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baltik\internal\Documents\Общая\Прайс\для сайта\"/>
    </mc:Choice>
  </mc:AlternateContent>
  <bookViews>
    <workbookView xWindow="0" yWindow="0" windowWidth="1533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18" i="1" l="1"/>
  <c r="F422" i="1"/>
  <c r="F392" i="1" l="1"/>
  <c r="F391" i="1"/>
  <c r="F390" i="1"/>
  <c r="F389" i="1"/>
  <c r="F403" i="1"/>
  <c r="F406" i="1"/>
  <c r="F405" i="1"/>
  <c r="F404" i="1"/>
  <c r="F402" i="1" l="1"/>
  <c r="F424" i="1"/>
  <c r="F384" i="1"/>
  <c r="F417" i="1"/>
  <c r="F421" i="1"/>
  <c r="F423" i="1"/>
  <c r="F252" i="1" l="1"/>
  <c r="F106" i="1" l="1"/>
  <c r="F172" i="1"/>
  <c r="F174" i="1"/>
  <c r="F173" i="1"/>
  <c r="F98" i="1" l="1"/>
  <c r="F97" i="1"/>
  <c r="F30" i="1"/>
  <c r="F153" i="1" l="1"/>
  <c r="F78" i="1"/>
  <c r="F71" i="1"/>
  <c r="F59" i="1" l="1"/>
  <c r="F60" i="1"/>
  <c r="F61" i="1"/>
  <c r="F231" i="1" l="1"/>
  <c r="F93" i="1" l="1"/>
  <c r="F28" i="1" l="1"/>
  <c r="F140" i="1" l="1"/>
  <c r="F162" i="1"/>
  <c r="F141" i="1" l="1"/>
  <c r="F57" i="1" l="1"/>
  <c r="F58" i="1" l="1"/>
  <c r="F38" i="1"/>
  <c r="F149" i="1" l="1"/>
  <c r="F341" i="1" l="1"/>
  <c r="F340" i="1"/>
  <c r="F323" i="1"/>
  <c r="F39" i="1" l="1"/>
  <c r="F70" i="1" l="1"/>
  <c r="F68" i="1" l="1"/>
  <c r="F67" i="1"/>
  <c r="F62" i="1" l="1"/>
  <c r="F52" i="1" l="1"/>
  <c r="F117" i="1" l="1"/>
  <c r="F48" i="1"/>
  <c r="F47" i="1"/>
  <c r="F45" i="1"/>
  <c r="F104" i="1"/>
  <c r="F72" i="1"/>
  <c r="F53" i="1" l="1"/>
  <c r="F200" i="1" l="1"/>
  <c r="F96" i="1" l="1"/>
  <c r="F123" i="1" l="1"/>
  <c r="F44" i="1" l="1"/>
  <c r="F171" i="1"/>
  <c r="F176" i="1"/>
  <c r="F175" i="1"/>
  <c r="F129" i="1" l="1"/>
  <c r="F77" i="1" l="1"/>
  <c r="F161" i="1" l="1"/>
  <c r="F43" i="1" l="1"/>
  <c r="F163" i="1" l="1"/>
  <c r="F76" i="1" l="1"/>
  <c r="F101" i="1"/>
  <c r="F56" i="1"/>
  <c r="F55" i="1"/>
  <c r="F54" i="1"/>
  <c r="F128" i="1" l="1"/>
  <c r="F126" i="1"/>
  <c r="F133" i="1" l="1"/>
  <c r="F194" i="1" l="1"/>
  <c r="F201" i="1"/>
  <c r="F27" i="1" l="1"/>
  <c r="F197" i="1" l="1"/>
  <c r="F147" i="1" l="1"/>
  <c r="F148" i="1"/>
  <c r="F99" i="1"/>
  <c r="F100" i="1" l="1"/>
  <c r="F198" i="1" l="1"/>
  <c r="F164" i="1" l="1"/>
  <c r="F103" i="1" l="1"/>
  <c r="F102" i="1"/>
  <c r="F105" i="1" l="1"/>
  <c r="F167" i="1" l="1"/>
  <c r="F81" i="1" l="1"/>
  <c r="F25" i="1" l="1"/>
  <c r="F24" i="1"/>
  <c r="F124" i="1" l="1"/>
  <c r="F325" i="1" l="1"/>
  <c r="F276" i="1" l="1"/>
  <c r="F275" i="1"/>
  <c r="F280" i="1" l="1"/>
  <c r="F118" i="1" l="1"/>
  <c r="F136" i="1" l="1"/>
  <c r="F127" i="1"/>
  <c r="F346" i="1" l="1"/>
  <c r="F73" i="1" l="1"/>
  <c r="F220" i="1" l="1"/>
  <c r="F83" i="1" l="1"/>
  <c r="F29" i="1" l="1"/>
  <c r="F31" i="1"/>
  <c r="F95" i="1" l="1"/>
  <c r="F19" i="1" l="1"/>
  <c r="F33" i="1"/>
  <c r="F193" i="1" l="1"/>
  <c r="F177" i="1"/>
  <c r="F278" i="1" l="1"/>
  <c r="F82" i="1" l="1"/>
  <c r="F80" i="1"/>
  <c r="F215" i="1" l="1"/>
  <c r="F192" i="1" l="1"/>
  <c r="F309" i="1" l="1"/>
  <c r="F66" i="1" l="1"/>
  <c r="F235" i="1" l="1"/>
  <c r="F277" i="1" l="1"/>
  <c r="F244" i="1"/>
  <c r="F230" i="1"/>
  <c r="F232" i="1"/>
  <c r="F158" i="1" l="1"/>
  <c r="F195" i="1" l="1"/>
  <c r="F40" i="1" l="1"/>
  <c r="F166" i="1" l="1"/>
  <c r="F35" i="1" l="1"/>
  <c r="F36" i="1"/>
  <c r="F393" i="1" l="1"/>
  <c r="F157" i="1" l="1"/>
  <c r="F180" i="1" l="1"/>
  <c r="F42" i="1" l="1"/>
  <c r="F41" i="1"/>
  <c r="F16" i="1"/>
  <c r="F159" i="1" l="1"/>
  <c r="F114" i="1" l="1"/>
  <c r="F183" i="1" l="1"/>
  <c r="F51" i="1" l="1"/>
  <c r="F18" i="1" l="1"/>
  <c r="F401" i="1" l="1"/>
  <c r="F416" i="1"/>
  <c r="F168" i="1" l="1"/>
  <c r="F283" i="1" l="1"/>
  <c r="F251" i="1" l="1"/>
  <c r="F113" i="1" l="1"/>
  <c r="F185" i="1" l="1"/>
  <c r="F187" i="1"/>
  <c r="F331" i="1" l="1"/>
  <c r="F214" i="1"/>
  <c r="F75" i="1" l="1"/>
  <c r="F46" i="1" l="1"/>
  <c r="F160" i="1" l="1"/>
  <c r="F182" i="1" l="1"/>
  <c r="F181" i="1"/>
  <c r="F137" i="1" l="1"/>
  <c r="F94" i="1" l="1"/>
  <c r="F79" i="1" l="1"/>
  <c r="F65" i="1"/>
  <c r="F107" i="1" l="1"/>
  <c r="F34" i="1"/>
  <c r="F50" i="1"/>
  <c r="F49" i="1"/>
  <c r="F184" i="1" l="1"/>
  <c r="F125" i="1" l="1"/>
  <c r="F121" i="1" l="1"/>
  <c r="F327" i="1" l="1"/>
  <c r="F37" i="1" l="1"/>
  <c r="F253" i="1" l="1"/>
  <c r="F115" i="1" l="1"/>
  <c r="F186" i="1" l="1"/>
  <c r="F221" i="1" l="1"/>
  <c r="F152" i="1" l="1"/>
  <c r="F178" i="1" l="1"/>
  <c r="F225" i="1" l="1"/>
  <c r="F343" i="1" l="1"/>
  <c r="F308" i="1" l="1"/>
  <c r="F144" i="1" l="1"/>
  <c r="F314" i="1" l="1"/>
  <c r="F307" i="1" l="1"/>
  <c r="F425" i="1" l="1"/>
  <c r="F419" i="1"/>
  <c r="F412" i="1"/>
  <c r="F396" i="1"/>
  <c r="F397" i="1"/>
  <c r="F398" i="1"/>
  <c r="F386" i="1"/>
  <c r="F387" i="1"/>
  <c r="F388" i="1"/>
  <c r="F385" i="1"/>
  <c r="F382" i="1"/>
  <c r="F383" i="1"/>
  <c r="F179" i="1" l="1"/>
  <c r="F74" i="1" l="1"/>
  <c r="F321" i="1" l="1"/>
  <c r="F246" i="1" l="1"/>
  <c r="F335" i="1" l="1"/>
  <c r="F334" i="1"/>
  <c r="F333" i="1"/>
  <c r="F332" i="1"/>
  <c r="F150" i="1" l="1"/>
  <c r="F330" i="1" l="1"/>
  <c r="F139" i="1" l="1"/>
  <c r="F212" i="1" l="1"/>
  <c r="F213" i="1"/>
  <c r="F216" i="1"/>
  <c r="F272" i="1" l="1"/>
  <c r="F156" i="1" l="1"/>
  <c r="F26" i="1" l="1"/>
  <c r="F135" i="1" l="1"/>
  <c r="F154" i="1" l="1"/>
  <c r="F155" i="1"/>
  <c r="F306" i="1" l="1"/>
  <c r="F134" i="1" l="1"/>
  <c r="F188" i="1" l="1"/>
  <c r="F355" i="1" l="1"/>
  <c r="F356" i="1"/>
  <c r="F358" i="1"/>
  <c r="F365" i="1"/>
  <c r="F367" i="1"/>
  <c r="F368" i="1"/>
  <c r="F372" i="1"/>
  <c r="F373" i="1"/>
  <c r="F345" i="1"/>
  <c r="F347" i="1"/>
  <c r="F348" i="1"/>
  <c r="F271" i="1" l="1"/>
  <c r="F273" i="1"/>
  <c r="F274" i="1"/>
  <c r="F279" i="1"/>
  <c r="F284" i="1"/>
  <c r="F285" i="1"/>
  <c r="F286" i="1"/>
  <c r="F270" i="1"/>
  <c r="F262" i="1"/>
  <c r="F311" i="1"/>
  <c r="F249" i="1" l="1"/>
  <c r="F254" i="1"/>
  <c r="F245" i="1"/>
  <c r="F239" i="1"/>
  <c r="F322" i="1" l="1"/>
  <c r="F238" i="1"/>
  <c r="F15" i="1" l="1"/>
  <c r="F108" i="1" l="1"/>
  <c r="F229" i="1" l="1"/>
  <c r="F92" i="1" l="1"/>
  <c r="F138" i="1" l="1"/>
  <c r="F165" i="1" l="1"/>
  <c r="F196" i="1" l="1"/>
  <c r="F203" i="1" l="1"/>
  <c r="F219" i="1" l="1"/>
  <c r="F316" i="1" l="1"/>
  <c r="F190" i="1" l="1"/>
  <c r="F142" i="1"/>
  <c r="F189" i="1"/>
  <c r="F17" i="1"/>
  <c r="F130" i="1"/>
  <c r="F131" i="1"/>
  <c r="F208" i="1"/>
  <c r="F209" i="1"/>
  <c r="F210" i="1"/>
  <c r="F211" i="1"/>
  <c r="F207" i="1"/>
  <c r="F132" i="1"/>
  <c r="F202" i="1"/>
  <c r="F324" i="1"/>
  <c r="F320" i="1"/>
  <c r="F319" i="1"/>
  <c r="F315" i="1"/>
  <c r="F199" i="1"/>
  <c r="F243" i="1"/>
  <c r="F250" i="1"/>
  <c r="F91" i="1"/>
  <c r="F122" i="1"/>
  <c r="F191" i="1"/>
  <c r="F317" i="1"/>
  <c r="F266" i="1"/>
  <c r="F312" i="1"/>
  <c r="F313" i="1"/>
  <c r="F328" i="1"/>
  <c r="F329" i="1"/>
  <c r="F336" i="1"/>
  <c r="F337" i="1"/>
  <c r="F338" i="1"/>
  <c r="F339" i="1"/>
  <c r="F342" i="1"/>
  <c r="F344" i="1"/>
  <c r="F151" i="1"/>
  <c r="F146" i="1"/>
  <c r="F269" i="1"/>
</calcChain>
</file>

<file path=xl/sharedStrings.xml><?xml version="1.0" encoding="utf-8"?>
<sst xmlns="http://schemas.openxmlformats.org/spreadsheetml/2006/main" count="1374" uniqueCount="548">
  <si>
    <t>ГЛАВНЫЙ СКЛАД и ОФИС: г.Тула, ул.Демонстрации 197-а</t>
  </si>
  <si>
    <t>Тел/факс 8-(4872)-21-20-80, 21-20-90,302-555, 302-333</t>
  </si>
  <si>
    <t xml:space="preserve"> </t>
  </si>
  <si>
    <t xml:space="preserve">    База ООО "УзловаяРыба" г.Узловая, ул. Базарная 8, 8-48731-5-33-06(07),</t>
  </si>
  <si>
    <t>Наименование</t>
  </si>
  <si>
    <t>Вес упаковки</t>
  </si>
  <si>
    <t>Цена ОПТ</t>
  </si>
  <si>
    <t>Стоим. Уп-ки</t>
  </si>
  <si>
    <t>Производитель</t>
  </si>
  <si>
    <t>Примечание</t>
  </si>
  <si>
    <t>1*15</t>
  </si>
  <si>
    <t>вес</t>
  </si>
  <si>
    <t>2*10</t>
  </si>
  <si>
    <t>Д.Восток</t>
  </si>
  <si>
    <t>Узловаярыба</t>
  </si>
  <si>
    <t>2*11</t>
  </si>
  <si>
    <t>1*5</t>
  </si>
  <si>
    <t>Турция</t>
  </si>
  <si>
    <t>Мурманск</t>
  </si>
  <si>
    <t>3*10</t>
  </si>
  <si>
    <t>ожидается</t>
  </si>
  <si>
    <t>1*7</t>
  </si>
  <si>
    <t>Калининград</t>
  </si>
  <si>
    <t>Въетнам</t>
  </si>
  <si>
    <t>Чили</t>
  </si>
  <si>
    <t>1*10</t>
  </si>
  <si>
    <t>Китай</t>
  </si>
  <si>
    <t>Россия</t>
  </si>
  <si>
    <t>Аргентина</t>
  </si>
  <si>
    <t>Цена, ОПТ</t>
  </si>
  <si>
    <t>Цена  , ОПТ</t>
  </si>
  <si>
    <t>Стоим. Упаковки</t>
  </si>
  <si>
    <t>ПоларСифудРаша</t>
  </si>
  <si>
    <t>Вес единиц</t>
  </si>
  <si>
    <t>Кол-во в упаковк(кг/шт)</t>
  </si>
  <si>
    <t>Стоимость упаковки</t>
  </si>
  <si>
    <t>200 гр.</t>
  </si>
  <si>
    <t>1 кг</t>
  </si>
  <si>
    <t>2 кг</t>
  </si>
  <si>
    <t xml:space="preserve">                                                                                       САЛАТЫ РЫБНЫЕ И ОВОЩНЫЕ</t>
  </si>
  <si>
    <t>в ведре, кг</t>
  </si>
  <si>
    <t>цена, ОПТ</t>
  </si>
  <si>
    <t>Ст-ть уп-ки</t>
  </si>
  <si>
    <t>Брянск М</t>
  </si>
  <si>
    <t>МОРСКАЯ КАПУСТА С ЛУКОМ САХАЛИНСКИЙ</t>
  </si>
  <si>
    <t>БрянскМ</t>
  </si>
  <si>
    <t>САЛАТ  Б/К капуста со СЛАДКИМ ПЕРЦЕМ</t>
  </si>
  <si>
    <t>ВЯЛЕНАЯ, СУШЕНАЯ РЫБА</t>
  </si>
  <si>
    <t>Вес упаковки, кг</t>
  </si>
  <si>
    <t>КОПЧЕНАЯ РЫБА</t>
  </si>
  <si>
    <t>Узловая рыба</t>
  </si>
  <si>
    <t>СОЛЕНАЯ   РЫБА</t>
  </si>
  <si>
    <t>Узловарыба</t>
  </si>
  <si>
    <t>РЫБА ГОРЯЧЕГО КОПЧЕНИЯ</t>
  </si>
  <si>
    <t xml:space="preserve">ГОРБУША  тушка                         </t>
  </si>
  <si>
    <t xml:space="preserve">РУЛЕТ  (скумбрия +  горбуша)   ФИЛЕ  </t>
  </si>
  <si>
    <t xml:space="preserve">Кол-во в уп-ке  </t>
  </si>
  <si>
    <t>Стоим. уп-ки</t>
  </si>
  <si>
    <t>200гр</t>
  </si>
  <si>
    <t>300 гр</t>
  </si>
  <si>
    <t>500 гр</t>
  </si>
  <si>
    <t>1000 гр</t>
  </si>
  <si>
    <t>550 гр</t>
  </si>
  <si>
    <t>1500 гр</t>
  </si>
  <si>
    <t>750 гр</t>
  </si>
  <si>
    <t>ХАМСА    пряного  посола</t>
  </si>
  <si>
    <t>ВАКУУМНАЯ   УПАКОВКА,  НАБОРЫ К ПИВУ</t>
  </si>
  <si>
    <t>Вес единицы</t>
  </si>
  <si>
    <t>Кол-во в уп-ке  (шт/кг)</t>
  </si>
  <si>
    <t>250 гр</t>
  </si>
  <si>
    <t xml:space="preserve">      ИКРА</t>
  </si>
  <si>
    <t>Кол-во в упакове</t>
  </si>
  <si>
    <t>Ст-ть уп</t>
  </si>
  <si>
    <t>МИНТАЙ Филе без кожи штучной заморозки</t>
  </si>
  <si>
    <t>ПАНГАСИУС (розовый) Филе  без кожи штучной заморозки</t>
  </si>
  <si>
    <t xml:space="preserve">СЕЛЬДЬ филе   в масле                                                            </t>
  </si>
  <si>
    <t xml:space="preserve">СЕЛЬДЬ филе   в масле                      </t>
  </si>
  <si>
    <t>КИЛЬКА  балтийская в маринаде</t>
  </si>
  <si>
    <t>КАЛЬМАР филе в масле с пряностями</t>
  </si>
  <si>
    <t xml:space="preserve">        КРЕВЕТКИ, КРАБЫ, МОРЕПРОДУКТЫ, ДЕЛИКАТЕСЫ</t>
  </si>
  <si>
    <t>СЕМГА с/г потрошеная 4-5 премиум</t>
  </si>
  <si>
    <t xml:space="preserve">КАЛЬМАР ФИЛЕ в масле с зеленью </t>
  </si>
  <si>
    <t>КАЛЬМАР филе в майонезе с пряностями</t>
  </si>
  <si>
    <t>3*7,5</t>
  </si>
  <si>
    <t>САЛАТ из квашенной капусты КЛАССИЧЕСКИЙ</t>
  </si>
  <si>
    <t>МИДИИ в ароматном масле</t>
  </si>
  <si>
    <t>Пресервы из рыбы и морепродуктов</t>
  </si>
  <si>
    <t>СЕМГА Стейк  (пакет 1 кг)</t>
  </si>
  <si>
    <t>СЕМГА Стейк*  (пакет 1 кг)</t>
  </si>
  <si>
    <t>ФОРЕЛЬ балык   холодного  копчения</t>
  </si>
  <si>
    <t>280 гр</t>
  </si>
  <si>
    <t>1*18</t>
  </si>
  <si>
    <t>200 гр</t>
  </si>
  <si>
    <t>Фареры</t>
  </si>
  <si>
    <t>КОТЛЕТЫ ЛОСОСЕВЫЕ в панировке (вес)</t>
  </si>
  <si>
    <t xml:space="preserve">САЛАТ ВИТАМИННЫЙ </t>
  </si>
  <si>
    <t>ФИЛЕ РЫБНОЕ, ФАРШ, СТЕЙКИ, ПОЛУФАБРИКАТЫ, СУБПРОДУКТЫ, ФАСОВАННАЯ РЫБА</t>
  </si>
  <si>
    <t>ЛЕЩ балтийский крупный</t>
  </si>
  <si>
    <t>СЕЛЬДЬ филе кусочки в винно укс заливке</t>
  </si>
  <si>
    <t xml:space="preserve">САРДИНА (Иваси)   пряного посола </t>
  </si>
  <si>
    <t>ПУТАССУ холодного копчения</t>
  </si>
  <si>
    <t xml:space="preserve">ГОРБУША подвяленая соломка      </t>
  </si>
  <si>
    <t>20*0,5</t>
  </si>
  <si>
    <t>1*8</t>
  </si>
  <si>
    <t>АКЦИЯ</t>
  </si>
  <si>
    <t>ТРЕУГОЛЬНИКИ ТРЕСКОВЫЕ   в панировке (вес)</t>
  </si>
  <si>
    <t>ЛЕЩ балтийский крупный потрошеный холодного копчения</t>
  </si>
  <si>
    <t xml:space="preserve">САРДИНА иваси пряного поcола      </t>
  </si>
  <si>
    <t>САЛАТ из квашенной капусты с хреном</t>
  </si>
  <si>
    <t>ТРЕУГОЛЬНИКИ ЛОСОСЕВЫЕ   в панировке (вес)</t>
  </si>
  <si>
    <t>ТРЕУГОЛЬНИКИ КАЛЬМАРА в панировке (вес)</t>
  </si>
  <si>
    <t>ЛЕЩ Астраханский</t>
  </si>
  <si>
    <t>Цена за ведро</t>
  </si>
  <si>
    <t>шт</t>
  </si>
  <si>
    <t>Астрахань</t>
  </si>
  <si>
    <t>3,1</t>
  </si>
  <si>
    <t>3*7,484</t>
  </si>
  <si>
    <t>КОТЛЕТЫ рыбные (тресковые) в панировке (вес)</t>
  </si>
  <si>
    <t>230 гр</t>
  </si>
  <si>
    <t>160 гр</t>
  </si>
  <si>
    <t>700 гр</t>
  </si>
  <si>
    <t>СЕЛЬДЬ тушка</t>
  </si>
  <si>
    <t>ХАМСА крупная крымская</t>
  </si>
  <si>
    <t>800гр</t>
  </si>
  <si>
    <t>ФОРЕЛЬ  тушка   холодного копчения</t>
  </si>
  <si>
    <r>
      <t xml:space="preserve">            www.baltikprodukt.ru</t>
    </r>
    <r>
      <rPr>
        <b/>
        <sz val="10"/>
        <rFont val="Arial Cyr"/>
        <family val="2"/>
        <charset val="204"/>
      </rPr>
      <t xml:space="preserve">                       https://t.me/baltikprodukt         </t>
    </r>
    <r>
      <rPr>
        <b/>
        <sz val="10"/>
        <color indexed="12"/>
        <rFont val="Arial Cyr"/>
        <family val="2"/>
        <charset val="204"/>
      </rPr>
      <t>sales@baltikprodukt.ru</t>
    </r>
  </si>
  <si>
    <t xml:space="preserve">НЕРКА теша холодного копчения </t>
  </si>
  <si>
    <t>РЫБНОЕ АССОРТИ в масле/филе горбуши,масляной,скумб/ х/к</t>
  </si>
  <si>
    <t>РЫБНОЕ АССОРТИ в масле/филе горбуши,скумбрии,сельди/ с/с</t>
  </si>
  <si>
    <t>КРЕВЕТКИ сыр/мор б/г 21/25 (фасовка - пакет 1 кг)</t>
  </si>
  <si>
    <t>ХРЕБТЫ  лосося</t>
  </si>
  <si>
    <t>ОКУНЬ тушка</t>
  </si>
  <si>
    <t>ОМУЛЬ</t>
  </si>
  <si>
    <t>190 гр</t>
  </si>
  <si>
    <t xml:space="preserve">МОЙВА в маринаде </t>
  </si>
  <si>
    <t>75 от 1 кор</t>
  </si>
  <si>
    <t>СЕЛЬДЬ в пряно-солевой заливке</t>
  </si>
  <si>
    <t>НЕРКА филе  Слабосоленое вакуум/упак</t>
  </si>
  <si>
    <t>ФОРЕЛЬ  филе-ломтики  в масле</t>
  </si>
  <si>
    <t>ХАМСА в маринаде  (КРЫМСКАЯ) крупная</t>
  </si>
  <si>
    <t>1*20</t>
  </si>
  <si>
    <t>1*19</t>
  </si>
  <si>
    <t>150 гр</t>
  </si>
  <si>
    <t>3*9</t>
  </si>
  <si>
    <t>1*23</t>
  </si>
  <si>
    <t>Хабаровский край</t>
  </si>
  <si>
    <t>1*16</t>
  </si>
  <si>
    <t xml:space="preserve">СКУМБРИЯ атлантическая нр 300/600 </t>
  </si>
  <si>
    <t>СИБАС целый 300-400</t>
  </si>
  <si>
    <t>ГОРБУША  ФИЛЕ на коже штучной заморозки</t>
  </si>
  <si>
    <t>МОЙВА  атлантическая  холодного копчения</t>
  </si>
  <si>
    <t>СЕЛЬДЬ филе холодного копчения со специями  (Кипперс)</t>
  </si>
  <si>
    <t xml:space="preserve">СЕЛЬДЬ филе слабосоленое вакуум/упак </t>
  </si>
  <si>
    <t>СКУМБРИЯ  филе холодного копчения со специями  (Кипперс)</t>
  </si>
  <si>
    <t>СЕМГА  слабосоленая  филе-кусок  вакуум/упак</t>
  </si>
  <si>
    <t>СЕМГА слабосоленая  филе-пласт  вакуум/упак</t>
  </si>
  <si>
    <t>ФОРЕЛЬ слабосоленая филе-пласт   вакуум/упак</t>
  </si>
  <si>
    <t>ФОРЕЛЬ слабосоленая филе-кусок   вакуум/упак</t>
  </si>
  <si>
    <t xml:space="preserve">САЛАКА холодного копчения (коробочка) </t>
  </si>
  <si>
    <t>ХАМСА холодного копчения (коробочка)</t>
  </si>
  <si>
    <t>САРДИНА  ИВАСИ  холодного копчения</t>
  </si>
  <si>
    <t xml:space="preserve">ГОРБУША без головы холодного  копчения       </t>
  </si>
  <si>
    <t xml:space="preserve">СКУМБРИЯ  без головы  300/400  холодного  копчения      </t>
  </si>
  <si>
    <t xml:space="preserve">СКУМБРИЯ  без головы 400+  холодного  копчения </t>
  </si>
  <si>
    <t>МАСЛЯНАЯ филе холодного копчения   Крупная</t>
  </si>
  <si>
    <t xml:space="preserve">СЕЛЬДЬ атлантическая  филе  в масле </t>
  </si>
  <si>
    <t>ГОРБУША кусок   в уксусно-масляной заливке</t>
  </si>
  <si>
    <t>САЛАКА пряного посола</t>
  </si>
  <si>
    <t xml:space="preserve">СКУМБРИЯ  кусок  в уксусно-масляной заливке                         </t>
  </si>
  <si>
    <t>САРДИНА (Иваси) филе в масле  с зеленью</t>
  </si>
  <si>
    <t xml:space="preserve">СЕЛЬДЬ атлантическая кусок  в уксусно-масляной заливке                      </t>
  </si>
  <si>
    <r>
      <t xml:space="preserve">СЕЛЬДЬ слабосоленая  атлантическая  жирная   </t>
    </r>
    <r>
      <rPr>
        <b/>
        <sz val="7"/>
        <rFont val="Arial Cyr"/>
        <charset val="204"/>
      </rPr>
      <t>(ГОСТ)</t>
    </r>
  </si>
  <si>
    <t xml:space="preserve">СЕЛЬДЬ слабосоленая жирная атлантическая  350+ </t>
  </si>
  <si>
    <t xml:space="preserve">МОЙВА  пряного посола        </t>
  </si>
  <si>
    <t xml:space="preserve">КИЛЬКА  пряного посола    балтийская                             </t>
  </si>
  <si>
    <t>ГОРБУША кусок в уксусно-масляной заливке</t>
  </si>
  <si>
    <t>ФИГУРКИ ЛОСОСЕВЫЕ в панировке ( вес)</t>
  </si>
  <si>
    <t>245 гр</t>
  </si>
  <si>
    <t>СКУМБРИЯ  тушка</t>
  </si>
  <si>
    <t>СУПОВОЙ НАБОР (головы скумбрии)</t>
  </si>
  <si>
    <t>ТУНЕЦ филе-кусок холодного копчения Вакум/упак</t>
  </si>
  <si>
    <t>ГОРБУША теша холодного копчения вакуум/упак</t>
  </si>
  <si>
    <t>МАСЛЯНАЯ  ломтики  холодного копчения</t>
  </si>
  <si>
    <t xml:space="preserve">САЛАТ СПАРЖА соевая по-корейски </t>
  </si>
  <si>
    <t xml:space="preserve">САЛАТ из Фунчозы по-корейски </t>
  </si>
  <si>
    <t>НЕРКА Балык холодного копчения</t>
  </si>
  <si>
    <t>СЕЛЬДЬ филе кусочки в майонезной заливке  с пряностями</t>
  </si>
  <si>
    <t xml:space="preserve">СЕЛЬДЬ филе кусочки в майонезно-горчичной заливке </t>
  </si>
  <si>
    <t>КИЛЬКА холодного копчения (короб)</t>
  </si>
  <si>
    <t>МОЛОКИ лососевых ( вакуум упак)*</t>
  </si>
  <si>
    <t>СЕЛЬДЬ филе кусочки в масле</t>
  </si>
  <si>
    <t>300гр</t>
  </si>
  <si>
    <t>СЕЛЬДЬ филе кусочки в масле с пряностями  Деко</t>
  </si>
  <si>
    <t xml:space="preserve">СЕЛЬДЬ филе кусочки в горчичной заливке </t>
  </si>
  <si>
    <t>Экспрод</t>
  </si>
  <si>
    <t>ФИГУРКИ РЫБНЫЕ (тресковые) (вес)</t>
  </si>
  <si>
    <t>СКУМБРИЯ  кусочки</t>
  </si>
  <si>
    <t>САЛАКА крупная штучной заморозки</t>
  </si>
  <si>
    <t>КИЛЬКА балтийская обжаренная в т/с "ЗА РОДИНУ" КЛЮЧ</t>
  </si>
  <si>
    <t>240 гр</t>
  </si>
  <si>
    <t>КИЛЬКА балтийская  в т/с "ЗА РОДИНУ" КЛЮЧ</t>
  </si>
  <si>
    <t>КИЛЬКА балтийская обжаренная "Чили" в т/с "ЗА РОДИНУ" КЛЮЧ</t>
  </si>
  <si>
    <t>КИЛЬКА балтийская обжар. "По-венгерски" в т/с "ЗА РОДИНУ" КЛЮЧ</t>
  </si>
  <si>
    <t>КИЛЬКА балтийская обжар."По-мексикански" в т/с "ЗА РОДИНУ" КЛЮЧ</t>
  </si>
  <si>
    <t>КИЛЬКА балтийская обжар."По-гавайски" в т/с "ЗА РОДИНУ" КЛЮЧ</t>
  </si>
  <si>
    <t>САЛАТ из филе Тунца в соусе Кимчи  "ЗА РОДИНУ" КЛЮЧ</t>
  </si>
  <si>
    <t>САЛАТ из филе Тунца с киноа и томатами "ЗА РОДИНУ" КЛЮЧ</t>
  </si>
  <si>
    <t>САЛАТ из филе Тунца с киноа и травами "ЗА РОДИНУ" КЛЮЧ</t>
  </si>
  <si>
    <t>СЕЛЬДЬ атл. кусочки в т/с с овощным гарниром  "ЗА РОДИНУ" КЛЮЧ</t>
  </si>
  <si>
    <t>185 гр</t>
  </si>
  <si>
    <t>175 гр</t>
  </si>
  <si>
    <t xml:space="preserve">ШПРОТЫ в масле КЛЮЧ "ЗА РОДИНУ!" </t>
  </si>
  <si>
    <t>ТЕФТЕЛИ в т/с "ЗА РОДИНУ" КЛЮЧ</t>
  </si>
  <si>
    <t>РЫБНЫЕ КОНСЕРВЫ</t>
  </si>
  <si>
    <t>65 от 1 кор</t>
  </si>
  <si>
    <t>69 от 1 кор</t>
  </si>
  <si>
    <t>ГРЕБЕШОК филе в ароматном масле</t>
  </si>
  <si>
    <t>180 гр</t>
  </si>
  <si>
    <t>ГОЛОВЫ лосося</t>
  </si>
  <si>
    <t>КАЛЬМАР Филе очищенный   (шт. зам  ПАКЕТ 1 кг)</t>
  </si>
  <si>
    <t>КАЛЬМАР Филе очищенный   (шт. зам  ПАКЕТ 1 кг)*</t>
  </si>
  <si>
    <t>КИЛЬКА  каспийская в маринаде</t>
  </si>
  <si>
    <t xml:space="preserve">СЕЛЬДЬ тихоокеанская  филе  в масле </t>
  </si>
  <si>
    <t>ИКРА СЕЛЬДИ  в масле</t>
  </si>
  <si>
    <t>НОВИНКА</t>
  </si>
  <si>
    <t xml:space="preserve">СЕЛЬДЬ тихоокеанская кусок  в уксусно-масляной заливке                      </t>
  </si>
  <si>
    <t>МОРКОВЬ    по-корейски</t>
  </si>
  <si>
    <t>КАРАКАТИЦЫ  молодые очищенные 40/60 ( фасовка - пакет 1 кг)</t>
  </si>
  <si>
    <t>ХЕК филе без кожи проложенное 60-200</t>
  </si>
  <si>
    <t>3*7</t>
  </si>
  <si>
    <t>2*12,5</t>
  </si>
  <si>
    <t>50 гр</t>
  </si>
  <si>
    <t>ВРХ</t>
  </si>
  <si>
    <t>СЕЛЬДИ филе (тихоокеанской)  L</t>
  </si>
  <si>
    <t>МЯСО МИДИЙ 100/200 ЧИЛИ (весовые - короб 9,2 кг чистый вес)</t>
  </si>
  <si>
    <t>МАСЛЯНАЯ (Эсколар) филе 6+</t>
  </si>
  <si>
    <t>КАМБАЛА б/г северная 0,5-1</t>
  </si>
  <si>
    <t>МИНТАЙ фарш морской</t>
  </si>
  <si>
    <t xml:space="preserve">КАМБАЛА ЕРШ вяленая средняя </t>
  </si>
  <si>
    <t xml:space="preserve">ТУНЕЦ филе-кусок холодного копчения </t>
  </si>
  <si>
    <t>МИНТАЙ фарш морской ( в/у пакет)</t>
  </si>
  <si>
    <t>~1 кг</t>
  </si>
  <si>
    <t>ГРЕБЕШОК филе М ( фасовка -пакет 400 гр)</t>
  </si>
  <si>
    <t>400гр</t>
  </si>
  <si>
    <t>ДВ</t>
  </si>
  <si>
    <t>СЗРК</t>
  </si>
  <si>
    <t>КРАБ Камчатский, Конечности, 4L  1100+ гр ( вес - короб 10 кг)</t>
  </si>
  <si>
    <t>ФАРШ рыбный ( пакет 0,8 кг)</t>
  </si>
  <si>
    <t>под заказ</t>
  </si>
  <si>
    <t>СУДАК пласт холодного копчения</t>
  </si>
  <si>
    <t>130 гр</t>
  </si>
  <si>
    <r>
      <t xml:space="preserve">КРЕВЕТКА северная  вар/мор 90/120( вес - короб 2,5 кг)  </t>
    </r>
    <r>
      <rPr>
        <b/>
        <sz val="6.5"/>
        <rFont val="Arial Cyr"/>
        <charset val="204"/>
      </rPr>
      <t>Мурманск</t>
    </r>
  </si>
  <si>
    <t>СЕЛЬДЬ  филе кусочки в масле</t>
  </si>
  <si>
    <t xml:space="preserve">СЕМГА (ломтики в масле) </t>
  </si>
  <si>
    <t>ДОРАДО целый 300-400</t>
  </si>
  <si>
    <t>САЙРА натуральная в с/с  "Доброфлот"</t>
  </si>
  <si>
    <t>САЛАТ из морск.капусты  "Доброфлот"</t>
  </si>
  <si>
    <t>ГОРБУША нат в с/с "Доброфлот"</t>
  </si>
  <si>
    <t>220 гр</t>
  </si>
  <si>
    <t>195 от 1 кор</t>
  </si>
  <si>
    <t>60 от 1 кор</t>
  </si>
  <si>
    <t>МЕДАЛЬОНЫ рыбные</t>
  </si>
  <si>
    <t>Эквадор</t>
  </si>
  <si>
    <t>КРЕВЕТКА дальневосточная УГЛОхвостая (фас - короб 1 кг) 200-250</t>
  </si>
  <si>
    <t>1кг</t>
  </si>
  <si>
    <t>КАМБАЛА кусок (блоклайнеры)</t>
  </si>
  <si>
    <t>МАКРУРУС тушка М (1-2)</t>
  </si>
  <si>
    <t>МАКРУРУС тушка L (2+)</t>
  </si>
  <si>
    <t>ПАЛТУС синекорый б/г  0,5-1</t>
  </si>
  <si>
    <t xml:space="preserve">СЕЛЬДЬ атлантическая 300+ </t>
  </si>
  <si>
    <t xml:space="preserve">ПАЛТУС  кусок , тушка холодного копчения  </t>
  </si>
  <si>
    <r>
      <t xml:space="preserve">ИКРА ЛОСОСЕВАЯ </t>
    </r>
    <r>
      <rPr>
        <b/>
        <sz val="7"/>
        <rFont val="Arial Cyr"/>
        <charset val="204"/>
      </rPr>
      <t xml:space="preserve">(ГОРБУША) жестяная банка </t>
    </r>
  </si>
  <si>
    <t>Вичунай</t>
  </si>
  <si>
    <t xml:space="preserve">КРАБОВЫЕ ПАЛОЧКИ  Columbus (фасовка - 200 гр) </t>
  </si>
  <si>
    <t xml:space="preserve">КРАБОВОЕ МЯСО  Columbus (фасовка - 200 гр) </t>
  </si>
  <si>
    <t>ТИЛАПИИ филе без кожи штучной заморозки</t>
  </si>
  <si>
    <t>МЯСО МИДИЙ 100/200 ЧИЛИ  (фасовка - пакет 1 кг)</t>
  </si>
  <si>
    <t>500гр</t>
  </si>
  <si>
    <t xml:space="preserve">САЛАТ с КАЛЬМАРОМ в масле </t>
  </si>
  <si>
    <r>
      <t xml:space="preserve">КРЕВЕТКА северная  вар/мор 150+ ( фас - пакет 0,8) </t>
    </r>
    <r>
      <rPr>
        <b/>
        <sz val="6.5"/>
        <rFont val="Arial Cyr"/>
        <family val="2"/>
        <charset val="204"/>
      </rPr>
      <t>МУРМАНСК</t>
    </r>
  </si>
  <si>
    <t>1*6</t>
  </si>
  <si>
    <t>ВЕТЧИНА (горбуша и скумбрия) ФИЛЕ в/у</t>
  </si>
  <si>
    <t xml:space="preserve">СКУМБРИЯ  без головы 450+  холодного  копчения </t>
  </si>
  <si>
    <t>СКУМБРИЯ кусок   в маринаде</t>
  </si>
  <si>
    <r>
      <t xml:space="preserve">СКУМБРИЯ тушка   в маринаде                      </t>
    </r>
    <r>
      <rPr>
        <i/>
        <sz val="7"/>
        <rFont val="Arial Cyr"/>
        <family val="2"/>
        <charset val="204"/>
      </rPr>
      <t xml:space="preserve"> </t>
    </r>
    <r>
      <rPr>
        <sz val="7"/>
        <rFont val="Arial Cyr"/>
        <family val="2"/>
        <charset val="204"/>
      </rPr>
      <t xml:space="preserve">            </t>
    </r>
  </si>
  <si>
    <t>СКУМБРИЯ кус в т/с с овощным гарниром "ЗА РОДИНУ" КЛЮЧ</t>
  </si>
  <si>
    <t>90 от 1 кор</t>
  </si>
  <si>
    <t>95 от 1 кор</t>
  </si>
  <si>
    <t>85 от 1 кор</t>
  </si>
  <si>
    <t>САРДИНА балт. Тушка обжар в т/с по-венегрски в соусе Лечо Ханса Ключ</t>
  </si>
  <si>
    <t>ЖЕРЕХ балтийский</t>
  </si>
  <si>
    <t>МАКРУРУС Стейк</t>
  </si>
  <si>
    <t>КРАБОВЫЕ ПАЛОЧКИ ГИГАНТ (вес короб 4,8 кг)</t>
  </si>
  <si>
    <t>Путина</t>
  </si>
  <si>
    <r>
      <t xml:space="preserve">УГОЛЬНАЯ(Черная треска) б/г потрошеная S (0,7-1) </t>
    </r>
    <r>
      <rPr>
        <b/>
        <sz val="7"/>
        <color theme="1"/>
        <rFont val="Arial Cyr"/>
        <family val="2"/>
        <charset val="204"/>
      </rPr>
      <t>ЯРУСная!!</t>
    </r>
  </si>
  <si>
    <r>
      <t xml:space="preserve">УГОЛЬНАЯ(Черная треска) б/г потрошеная M (1-2) </t>
    </r>
    <r>
      <rPr>
        <b/>
        <sz val="7"/>
        <color theme="1"/>
        <rFont val="Arial Cyr"/>
        <family val="2"/>
        <charset val="204"/>
      </rPr>
      <t>ЯРУСная!!</t>
    </r>
  </si>
  <si>
    <r>
      <t xml:space="preserve">ФОРЕЛЬ б/г потрошеная 2,7-3,6 супер </t>
    </r>
    <r>
      <rPr>
        <b/>
        <sz val="7"/>
        <color theme="1"/>
        <rFont val="Arial Cyr"/>
        <family val="2"/>
        <charset val="204"/>
      </rPr>
      <t>(МОРСКАЯ ФОРЕЛЬ)</t>
    </r>
  </si>
  <si>
    <r>
      <t xml:space="preserve">ПЕЧЕНЬ ТРЕСКИ натуральная </t>
    </r>
    <r>
      <rPr>
        <b/>
        <sz val="7"/>
        <rFont val="Arial Cyr"/>
        <charset val="204"/>
      </rPr>
      <t xml:space="preserve">Сделано в море </t>
    </r>
  </si>
  <si>
    <t>3*11</t>
  </si>
  <si>
    <t>ГРЕБЕШОК филе М ( вес - короб 12 кг)</t>
  </si>
  <si>
    <t>ОМУЛЬ н/р штучной заморозки 0,9-1,3</t>
  </si>
  <si>
    <t>1*28</t>
  </si>
  <si>
    <t>1*22</t>
  </si>
  <si>
    <t>КИЖУЧ ПБГ  М (1,8-2,5) "Октябрьский РК" штучной заморозки</t>
  </si>
  <si>
    <t>ЛЕЩ балтийский средний (0,8-1,2)</t>
  </si>
  <si>
    <t>390 гр</t>
  </si>
  <si>
    <t>КРАБ Камчатский, мясо первой фаланги (Фасовка  -стекл.банка )</t>
  </si>
  <si>
    <t>1*1</t>
  </si>
  <si>
    <t xml:space="preserve">ЗУБАТКА пестрая </t>
  </si>
  <si>
    <t xml:space="preserve">СЕЛЬДЬ филе т/о в винно-уксусной заливке </t>
  </si>
  <si>
    <t xml:space="preserve">СЕЛЬДЬ филе т/о в горчичной заливке </t>
  </si>
  <si>
    <t>Купец (Макаров)</t>
  </si>
  <si>
    <t>ИКРА СЕЛЬДИ (в/у пакет )</t>
  </si>
  <si>
    <t>ЛАНГУСТИНЫ (Аргент. Крев) вар/м 21/30 с головой (L2) (фасовка -короб 2 кг)</t>
  </si>
  <si>
    <t xml:space="preserve">ГОРБУША теша холодного  копчения       </t>
  </si>
  <si>
    <t>САЛАКА холодного копчения</t>
  </si>
  <si>
    <t>КРЕВЕТКИ  КОРОЛЕВСКИЕ вар/мор  50/70 (фасовка -пакет 800гр)</t>
  </si>
  <si>
    <t>ИКРА ОСЕТРОВЫХ ПОРОД (осетр) Premium  стекл.банка/желтая</t>
  </si>
  <si>
    <t>ИКРА ОСЕТРОВЫХ ПОРОД (осетр) Classic стекл.банка/красная</t>
  </si>
  <si>
    <t>Осетр 8-12 лет</t>
  </si>
  <si>
    <t>Осетр 12-15 лет</t>
  </si>
  <si>
    <t>140 от 1 кор</t>
  </si>
  <si>
    <t>68 от 1 кор</t>
  </si>
  <si>
    <t>55 от 1 кор</t>
  </si>
  <si>
    <t>ПАЛТУС синекорый б/г  б/хв 1-2 косой рез</t>
  </si>
  <si>
    <t>СУПОВОЙ НАБОР (Масляная)</t>
  </si>
  <si>
    <t>ГОРБУША филе-нарезка Холодного копчения</t>
  </si>
  <si>
    <t>НЕРКА филе-нарезка Холодного копчения</t>
  </si>
  <si>
    <t>ИКРА СЕЛЬДИ  в масле (ЦЕНА ЗА ВЕДРО) ОТБОРНАЯ</t>
  </si>
  <si>
    <t>КАМБАЛА ЕРШ холодного копчения</t>
  </si>
  <si>
    <t>КИЖУЧ холодного копчения филе-пласт вакуум/упак</t>
  </si>
  <si>
    <t>ИКРА СЕЛЬДИ  в масле ОТБОРНАЯ</t>
  </si>
  <si>
    <t>КРЕВЕТКИ сыр/мор очищенные на хвосте  21/25 (фасовка - пакет 1 кг)</t>
  </si>
  <si>
    <t>Новинка</t>
  </si>
  <si>
    <t>САЛАТ ЧУКА с/м пакет 500 грамм</t>
  </si>
  <si>
    <t>ЛАНГУСТИНЫ (Аргент. Крев) вар/м 11/20 с головой (L1) (фасовка -короб 2 кг)</t>
  </si>
  <si>
    <t xml:space="preserve">СЕЛЬДЬ атлантическая 350+ </t>
  </si>
  <si>
    <t xml:space="preserve">СЕЛЬДЬ атлантическая 400+ </t>
  </si>
  <si>
    <t>1*29</t>
  </si>
  <si>
    <t xml:space="preserve">ЗУБАТКА   </t>
  </si>
  <si>
    <t>СЕЛЬДЬ  слабосоленая олюторская 500-700</t>
  </si>
  <si>
    <t>Бангладеш</t>
  </si>
  <si>
    <t>КРЕВЕТКА ТИГРОВАЯ Б/Г 13/15 (фасовка - короб 1 кг)</t>
  </si>
  <si>
    <t>КАЛЬМАР Кольца в панировке (фасовка - пакет 1 кг)</t>
  </si>
  <si>
    <t>ЗУБАТКА синяя</t>
  </si>
  <si>
    <t>КАМБАЛА ЕРШ б/г  Орвар</t>
  </si>
  <si>
    <t>СЕМГА с/г потрошеная 5-6 премиум</t>
  </si>
  <si>
    <t>СУДАК филе на коже штучной заморозки 200-300</t>
  </si>
  <si>
    <t xml:space="preserve">СУДАК балтийский </t>
  </si>
  <si>
    <t>СЕЛЬДЬ  слабосоленая крупная тихоокеанская  400+</t>
  </si>
  <si>
    <t>1*21</t>
  </si>
  <si>
    <t>СЕЛЬДЬ олюторская 500+</t>
  </si>
  <si>
    <t xml:space="preserve"> под заказ</t>
  </si>
  <si>
    <t>СЕЛЬДЬ  слабосоленая крупная атлантическая  450+</t>
  </si>
  <si>
    <t xml:space="preserve">СЕЛЬДЬ атлантическая  холодного  копчения </t>
  </si>
  <si>
    <t>СЕЛЬДЬ т/о  холодного  копчения Крупная жирная</t>
  </si>
  <si>
    <t>СЕЛЬДЬ атл  холодного  копчения Крупная жирная</t>
  </si>
  <si>
    <t xml:space="preserve">КИЛЬКА  пряного посола    каспийская                             </t>
  </si>
  <si>
    <t>КИЛЬКА каспийская</t>
  </si>
  <si>
    <t>Дагестан</t>
  </si>
  <si>
    <t>ВОБЛА средняя Астраханская</t>
  </si>
  <si>
    <t>ВОБЛА крупная Астраханская</t>
  </si>
  <si>
    <t>кг</t>
  </si>
  <si>
    <t xml:space="preserve">ИКРА СЕЛЬДИ  в масле (ЦЕНА ЗА ВЕДРО) </t>
  </si>
  <si>
    <t>ИКРА СЕЛЬДИ  в масле (ЦЕНА ЗА ВЕДРО)Деко (с пряностями)</t>
  </si>
  <si>
    <t xml:space="preserve">КИЖУЧ филе-ломтики в масле </t>
  </si>
  <si>
    <t xml:space="preserve">КАМБАЛА  бг северная0,5- </t>
  </si>
  <si>
    <t>ПАЛОЧКИ рыбные ( из филе минтая) в панировке(вес)</t>
  </si>
  <si>
    <t>ФИШ-ФИЛЕ ( филе минтая в панировке, кубики) (вес)</t>
  </si>
  <si>
    <t>ФИЛЕ ТРЕСКОВЫХ в панировке (филе минтая, котлеты) (вес)</t>
  </si>
  <si>
    <t xml:space="preserve">ХРЕБТЫ СЕМГИ </t>
  </si>
  <si>
    <t>СЕЛЬДЬ кусок в укс/масл.заливке т/о КРУПНАЯ</t>
  </si>
  <si>
    <t>КИЛЬКА Балтийская</t>
  </si>
  <si>
    <t>800 гр</t>
  </si>
  <si>
    <t>СЕМГА с/г потрошеная 7-8 премиум</t>
  </si>
  <si>
    <t xml:space="preserve">САРДИНА(ИВАСИ) </t>
  </si>
  <si>
    <t>СЕЛЬДЬ  слабосоленая крупная атлантическая  400+</t>
  </si>
  <si>
    <t>СЕЛЬДЬ  слабосоленая крупная тихоокеанская 450+</t>
  </si>
  <si>
    <t>СЕЛЬДЬ в/у с/с т/о 450+</t>
  </si>
  <si>
    <t xml:space="preserve">САРДИНА т/о (Иваси)  кус в пряно-солевой заливке </t>
  </si>
  <si>
    <r>
      <t xml:space="preserve">ФОРЕЛЬ б/г потрошеная 0,7-0,9 супер </t>
    </r>
    <r>
      <rPr>
        <b/>
        <sz val="7"/>
        <color theme="1"/>
        <rFont val="Arial Cyr"/>
        <family val="2"/>
        <charset val="204"/>
      </rPr>
      <t>(МОРСКАЯ ФОРЕЛЬ)</t>
    </r>
  </si>
  <si>
    <t>КРЕВЕТКА северная  вар/мор 90/120 ( фас - пакет 0,8) МУРМАНСК</t>
  </si>
  <si>
    <t>ХЕК (Хубси) тушка б/г б/хв 300-500 проложеный</t>
  </si>
  <si>
    <t>СУПОВОЙ НАБОР (СЕМГА)</t>
  </si>
  <si>
    <t>ГОРБУША ПБГ 0,8+ штучной заморозки "Тымлатский РК"</t>
  </si>
  <si>
    <t xml:space="preserve">ГОРБУША ПБГ  "Сонико Чумикан" </t>
  </si>
  <si>
    <t>ТУНЕЦ лойн 2-4</t>
  </si>
  <si>
    <t>1*25</t>
  </si>
  <si>
    <t>Индия</t>
  </si>
  <si>
    <t>Отлично на подарок</t>
  </si>
  <si>
    <t>СЕЛЬДЬ атл. в/у с/с круп. жирн. 350+</t>
  </si>
  <si>
    <t>Уругвай</t>
  </si>
  <si>
    <t>новинка</t>
  </si>
  <si>
    <t>КОТЛЕТЫ из филе горбуши в кляре (вес)</t>
  </si>
  <si>
    <t>МОЙВА  крупная жирная атлантическая (короб) холодного копчения</t>
  </si>
  <si>
    <t>СЕЛЬДЬ олюторская 400+ 2L</t>
  </si>
  <si>
    <t>ЗУБАТКА синяя СТЕЙК (Центральная часть)</t>
  </si>
  <si>
    <t>ЗУБАТКА синяя СТЕЙК (Хвостовая часть)</t>
  </si>
  <si>
    <t>ХОКИ филе на коже проложенное 50-110</t>
  </si>
  <si>
    <t>3*6,8</t>
  </si>
  <si>
    <t>ТРЕСКА б/г северная 0,5-1</t>
  </si>
  <si>
    <t>ТРЕСКА б/г северная 1-2</t>
  </si>
  <si>
    <t xml:space="preserve">ЗУБАТКА полосатая </t>
  </si>
  <si>
    <t>ТРЕСКА  северная (атлантическая) филе без кожи</t>
  </si>
  <si>
    <t xml:space="preserve">НЕРКА ломтики в масле </t>
  </si>
  <si>
    <t>ТРЕСКА б/г дальневосточная 1-2</t>
  </si>
  <si>
    <t>ТРЕСКА б/г дальневосточная 1-2 штучной заморозки</t>
  </si>
  <si>
    <t>МИНТАЙ филе без кожи блочной морской заморозки</t>
  </si>
  <si>
    <t>1*9</t>
  </si>
  <si>
    <t>21*1</t>
  </si>
  <si>
    <t>МИНТАЙ филе без кожи блочной морской заморозки ( коробочка 1 кг)</t>
  </si>
  <si>
    <t>ЛАНГУСТИНЫ (Аргент. Крев) вар/м 30/55 без головы (C1) (вес -короб 12 кг)</t>
  </si>
  <si>
    <t>ЛАНГУСТИНЫ (Аргент. Крев) вар/м 30/55 б/гол (C1) (фасовка - пакет 0,8кг)</t>
  </si>
  <si>
    <t>АССОРТИ в масле (икра сельди,сельдь филе кусочки)</t>
  </si>
  <si>
    <t xml:space="preserve">ФОРЕЛЬ стейк </t>
  </si>
  <si>
    <t>КИЛЬКА каспийская холодного копчения (короб)</t>
  </si>
  <si>
    <t>ЗУБАТКА полосатая  штучной заморозки</t>
  </si>
  <si>
    <t>ЗУБАТКА полосатая СТЕЙК (Центральная часть)</t>
  </si>
  <si>
    <t>ЗУБАТКА полосатая СТЕЙК (Хвостовая часть)</t>
  </si>
  <si>
    <t>КРЕВЕТКА ТИГРОВАЯ Б/Г 8/12 (фасовка - короб 1 кг)</t>
  </si>
  <si>
    <t>НАГГЕТСЫ домашние тресковые в панировке (вес)</t>
  </si>
  <si>
    <t>РЫБКИ тресковые с сыром в панировке (вес)</t>
  </si>
  <si>
    <t>1530 от 1 кор</t>
  </si>
  <si>
    <t>МИНТАЙ б/г 30-35  Гидрострой (короб)</t>
  </si>
  <si>
    <t>МИНТАЙ б/г 25-30  Гидрострой (короб)</t>
  </si>
  <si>
    <t>ТРЕСКА б/г дальневосточная 2+</t>
  </si>
  <si>
    <t>СЕЛЬДЬ тихоокеанская 250+</t>
  </si>
  <si>
    <t>2*12</t>
  </si>
  <si>
    <t>ТРЕСКА  Дальневосточная филе без кожи штучной заморозки</t>
  </si>
  <si>
    <t>КАМБАЛА вяленая кусок ДВ</t>
  </si>
  <si>
    <t>МИНТАЙ ФИЛЕ с пряностями вяленый</t>
  </si>
  <si>
    <t xml:space="preserve">САЛАКА крупная </t>
  </si>
  <si>
    <t>КИЖУЧ Стейк</t>
  </si>
  <si>
    <t xml:space="preserve">ТРЕСКА Дальневосточная СТЕЙК </t>
  </si>
  <si>
    <r>
      <t xml:space="preserve">ФОРЕЛЬ б/г потрошеная 1,8-2,7 супер   </t>
    </r>
    <r>
      <rPr>
        <b/>
        <sz val="7"/>
        <color theme="1"/>
        <rFont val="Arial Cyr"/>
        <family val="2"/>
        <charset val="204"/>
      </rPr>
      <t>(МОРСКАЯ ФОРЕЛЬ)</t>
    </r>
  </si>
  <si>
    <t>1120 от 1 кор</t>
  </si>
  <si>
    <t>СЕЛЬДЬ атлантическая 200-300</t>
  </si>
  <si>
    <t>РЫБНОЕ ФИЛЕ ТРЕСКОВЫХ в кляре(вес)</t>
  </si>
  <si>
    <t>ГРЕБЕШОК Золотой на половине раковины  (фасовка -короб 1 кг)</t>
  </si>
  <si>
    <t>ЛЕДЯНАЯ крупная 250+ штучной заморозки</t>
  </si>
  <si>
    <t>ХЕК (Хубси) тушка б/г б/хв 450-600 обернутый</t>
  </si>
  <si>
    <t>КОТЛЕТЫ из филе щуки в кляре (вес)</t>
  </si>
  <si>
    <t>1550 от 1 кор</t>
  </si>
  <si>
    <t>1580  от 1 кор</t>
  </si>
  <si>
    <t>МИДИИ на половинке раковины 30/40 ( фасовка - пакет 1 кг)</t>
  </si>
  <si>
    <t>105 от 1 кор</t>
  </si>
  <si>
    <t xml:space="preserve">ТЕРПУГ неразделанный крупный L </t>
  </si>
  <si>
    <t>МИДИИ в целой раковине 40/60 (фасовка - пакет 1 кг)</t>
  </si>
  <si>
    <t>МИНТАЙ б/г 20+</t>
  </si>
  <si>
    <t>Мидии в ароматном масле (из 100-200)</t>
  </si>
  <si>
    <t>ЧЕХОНЬ холодного копчения</t>
  </si>
  <si>
    <t>ПИКША  б/г 1-2</t>
  </si>
  <si>
    <t>САЙДА  б/г 0,5-1</t>
  </si>
  <si>
    <t>ТРЕСКА б/г северная 2-3</t>
  </si>
  <si>
    <t>ЛЕЩ балтийский  (0,6-0,8)</t>
  </si>
  <si>
    <t>ЛЕЩ балтийский крупный (1,2-1,5)</t>
  </si>
  <si>
    <t>ЛЕЩ балтийский крупный (1,5-3)</t>
  </si>
  <si>
    <t>ЧЕХОНЬ балтийский</t>
  </si>
  <si>
    <t>МЕНЕК</t>
  </si>
  <si>
    <t>ОКУНЬ  б/г 300-500</t>
  </si>
  <si>
    <t>ТЕРПУГ 2L</t>
  </si>
  <si>
    <t>ПАНГАСИУС тушка</t>
  </si>
  <si>
    <t>ОСЬМИНОГИ молодые очищенные целые ( фасовка - пакет 1,0 кг)</t>
  </si>
  <si>
    <t>ПАНГАСИУС стейк (Пакет 1 кг)</t>
  </si>
  <si>
    <t>МИНТАЙ б/г 25-30 Гидрострой (короб)</t>
  </si>
  <si>
    <t>2*15</t>
  </si>
  <si>
    <t>СЕМГА Филе на коже шт. замор. (трим Д)  (пакет вакуум)</t>
  </si>
  <si>
    <t>СЕЛЬДЬ атл в/у с/с 400+</t>
  </si>
  <si>
    <r>
      <t xml:space="preserve">ФОРЕЛЬ б/г потрошеная 1,3-1,8 супер  </t>
    </r>
    <r>
      <rPr>
        <b/>
        <sz val="7"/>
        <color theme="1"/>
        <rFont val="Arial Cyr"/>
        <family val="2"/>
        <charset val="204"/>
      </rPr>
      <t>(МОРСКАЯ ФОРЕЛЬ)</t>
    </r>
  </si>
  <si>
    <t>КРЕВЕТКА северная  вар/мор 150+( вес - короб 5 кг) Мурманск</t>
  </si>
  <si>
    <t>СЕМГА с/г потрошеная 6-7 премиум</t>
  </si>
  <si>
    <t>1190 от 1 кор</t>
  </si>
  <si>
    <t>СКУМБРИЯ атлантическая нр 500+(Сентябрь)</t>
  </si>
  <si>
    <t xml:space="preserve">САРДИНА (Иваси) филе-кусочки в масле  </t>
  </si>
  <si>
    <t>СЕЛЬДЬ кусок в укс/масл.заливке атлантическая</t>
  </si>
  <si>
    <t>МИНТАЙ филе мороженое (порционное) кубики</t>
  </si>
  <si>
    <t>КИЖУЧ ПБГ 1,8-2,5</t>
  </si>
  <si>
    <t>КИЖУЧ ПБГ  М "Западный берег" 1,8-2,5</t>
  </si>
  <si>
    <t>НЕРКА б/г (ЗАРЯ)</t>
  </si>
  <si>
    <t>ПУТАССУ  Агапов (04,2025)</t>
  </si>
  <si>
    <t>СКУМБРИЯ холодного копчения кус. в/у</t>
  </si>
  <si>
    <t xml:space="preserve">МОЙВА  атлантическая  </t>
  </si>
  <si>
    <t xml:space="preserve">КАЛЬМАР Филе очищенный   </t>
  </si>
  <si>
    <t>ТРЕСКА  северная (атлантическая) филе без кости без кожи шт. зам.</t>
  </si>
  <si>
    <t>ЗУБАТКА пестрая  СТЕЙК штучной заморозки (центр.часть)</t>
  </si>
  <si>
    <t>ЗУБАТКА пестрая  СТЕЙК штучной заморозки (хвостовая часть)</t>
  </si>
  <si>
    <t>ЗУБАТКА пестрая СТЕЙК (Центральная часть)</t>
  </si>
  <si>
    <t>СЕМГА с/г потрошеная 2-3 премиум</t>
  </si>
  <si>
    <t>СЕМГА с/г потрошеная 3-4 премиум</t>
  </si>
  <si>
    <t>1490 от 1 кор</t>
  </si>
  <si>
    <t>СКУМБРИЯ тихоокеанская 500+</t>
  </si>
  <si>
    <t>СЕЛЬДЬ т/о в/у с/с  400+</t>
  </si>
  <si>
    <t>МАСЛЯНАЯ филе холодного копчения   "Стандарт"</t>
  </si>
  <si>
    <t>ГОРБУША балык холодного копчения КРУПНЫЙ</t>
  </si>
  <si>
    <t>ГОРБУША балык холодного копчения  Стандарт</t>
  </si>
  <si>
    <t>ОКУНЬ б/г 150-300</t>
  </si>
  <si>
    <t>3*6</t>
  </si>
  <si>
    <t>ПУТАССУ  ФОР</t>
  </si>
  <si>
    <t>СЕЛЬДЬ атлантическая 200-300 ФОР</t>
  </si>
  <si>
    <t>СЕЛЬДИ филе (атлантической)</t>
  </si>
  <si>
    <t xml:space="preserve">ИКРА СЕЛЬДИ зрелая </t>
  </si>
  <si>
    <t xml:space="preserve">ТЕРПУГ неразделанный крупный 2L </t>
  </si>
  <si>
    <t xml:space="preserve">ТЕРПУГ неразделанный крупный 3L </t>
  </si>
  <si>
    <t>КРЕВЕТКИ КОРОЛЕВСКИЕ вар/мор(вес - короб 5кг)  40/50</t>
  </si>
  <si>
    <t>ТУНЕЦ медальоны  (пакет 0,5 кг)</t>
  </si>
  <si>
    <t>ГРЕБЕШОК филе 60/80 ( фасовка -пакет 500 гр)</t>
  </si>
  <si>
    <t>ГРЕБЕШОК филе 40/60 ( фасовка -пакет 500 гр)</t>
  </si>
  <si>
    <t>ГРЕБЕШОК на половине раковины с икрой  (фасовка -короб 1 кг)</t>
  </si>
  <si>
    <t>ОСЕТР потрошеный с головой 4-6</t>
  </si>
  <si>
    <t>УГОЛЬНАЯ головы с прирезью</t>
  </si>
  <si>
    <t>1*17</t>
  </si>
  <si>
    <t>МОРСКОЙ КОКТЕЙЛЬ  c  гребешком (фасовка - пакет 0,5 кг)</t>
  </si>
  <si>
    <t xml:space="preserve">СКУМБРИЯ ДВ   без головы +600  холодного  копчения </t>
  </si>
  <si>
    <t xml:space="preserve">ИКРА СЕЛЬДИ вяленая в ястычках </t>
  </si>
  <si>
    <t xml:space="preserve">КАЛЬМАР тушка </t>
  </si>
  <si>
    <t>ШПРОТЫ в масле КЛЮЧ "ЗА РОДИНУ!" ХАНСА, ОВАЛ</t>
  </si>
  <si>
    <t>ФРИКАДЕЛЬКИ в т/с "ЗА РОДИНУ" КЛЮЧ</t>
  </si>
  <si>
    <t>СКУМБРИЯ атл кусочки нат с доб масла  "ЗА РОДИНУ" КЛЮЧ</t>
  </si>
  <si>
    <t>КИЛЬКА балтийская обжаренная в т/с "ЗА РОДИНУ" ХАНСА, ОВАЛ</t>
  </si>
  <si>
    <r>
      <t xml:space="preserve">ШПРОТЫ в масле  "ЗА РОДИНУ!" </t>
    </r>
    <r>
      <rPr>
        <b/>
        <sz val="7"/>
        <rFont val="Arial Cyr"/>
        <charset val="204"/>
      </rPr>
      <t>СТЕКЛО</t>
    </r>
  </si>
  <si>
    <t>270 гр</t>
  </si>
  <si>
    <t>САРДИНА балт кусочки бланш в томатно-морк соусе КЛЮЧ</t>
  </si>
  <si>
    <t>САРДИНА балт кусочки бланш в томатном соусе Сальса  КЛЮЧ</t>
  </si>
  <si>
    <t>САРДИНА балт. Тушка обжар в т/с по-голландски  Ханса Ключ</t>
  </si>
  <si>
    <t>САРДИНА балт. Тушка в масле с маслинами  Ханса Ключ</t>
  </si>
  <si>
    <t>САРДИНА балт кусочки бланш в горчичном соусе КЛЮЧ</t>
  </si>
  <si>
    <t>САРДИНА балт кусочки бланш в масле КЛЮЧ</t>
  </si>
  <si>
    <t>САРДИНА балт. Тушка в масле с каперсами Ханса Ключ</t>
  </si>
  <si>
    <t>САРДИНА балт. Тушка в масле с халапенью Ханса Ключ</t>
  </si>
  <si>
    <t>САРДИНА балт. Тушка обжар в т/с по-итальянски Ханса Ключ</t>
  </si>
  <si>
    <t>ПАШТЕТ из филе горбуши классический, КЛЮЧ</t>
  </si>
  <si>
    <t>80 гр.</t>
  </si>
  <si>
    <t>ПАШТЕТ из филе скумбрии атлантической классический, КЛЮЧ</t>
  </si>
  <si>
    <t>ПАШТЕТ из филе тунца полосатого классический, КЛЮЧ</t>
  </si>
  <si>
    <t>ПАШТЕТ из филе тунца полосатого с томатами, КЛЮЧ</t>
  </si>
  <si>
    <t>170 гр</t>
  </si>
  <si>
    <t>ШПРОТНЫЙ ПАШТЕТ "ЗА РОДИНУ!" КЛЮЧ</t>
  </si>
  <si>
    <t>САЛАТ из филе Тунца Парижский дижон  "ЗА РОДИНУ" КЛЮЧ</t>
  </si>
  <si>
    <t>САЛАТ из филе Тунца Прованс "ЗА РОДИНУ" КЛЮЧ</t>
  </si>
  <si>
    <t>САРДИНА атлантическая кусочки с овощным гарниром в т/с КЛЮЧ</t>
  </si>
  <si>
    <t xml:space="preserve">СКУМБРИЯ атл кусочки нат с доб масла  "ЗА РОДИНУ" </t>
  </si>
  <si>
    <t>ТУНЕЦ куски натуральный "ЗА РОДИНУ!" КЛЮЧ</t>
  </si>
  <si>
    <r>
      <t xml:space="preserve">СЕЛЬДЬ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натур с маслом, Ханса КЛЮЧ</t>
    </r>
  </si>
  <si>
    <r>
      <t xml:space="preserve">СКУМБРИЯ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натур с маслом, Ханса КЛЮЧ</t>
    </r>
  </si>
  <si>
    <r>
      <t xml:space="preserve">СКУМБРИЯ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в томатном соусе, Ханса КЛЮЧ</t>
    </r>
  </si>
  <si>
    <t>980 от 1 кор</t>
  </si>
  <si>
    <t>1110 от 1 кор</t>
  </si>
  <si>
    <t>16  Июня 2025 г.                                                          СВЕЖЕМОРОЖЕНАЯ РЫБА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</si>
</sst>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6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8"/>
      <name val="Arial Cyr"/>
      <family val="2"/>
      <charset val="204"/>
    </font>
    <font>
      <sz val="6.5"/>
      <name val="Arial Cyr"/>
      <family val="2"/>
      <charset val="204"/>
    </font>
    <font>
      <b/>
      <sz val="6.5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sz val="6"/>
      <name val="Arial Cyr"/>
      <family val="2"/>
      <charset val="204"/>
    </font>
    <font>
      <sz val="6.5"/>
      <color indexed="10"/>
      <name val="Arial Cyr"/>
      <family val="2"/>
      <charset val="204"/>
    </font>
    <font>
      <b/>
      <i/>
      <sz val="8"/>
      <color indexed="8"/>
      <name val="Times New Roman"/>
      <family val="1"/>
      <charset val="204"/>
    </font>
    <font>
      <sz val="7.5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i/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7"/>
      <name val="Arial Cyr"/>
      <charset val="204"/>
    </font>
    <font>
      <sz val="6.5"/>
      <name val="Arial Cyr"/>
      <charset val="204"/>
    </font>
    <font>
      <b/>
      <sz val="7"/>
      <name val="Arial Cyr"/>
      <charset val="204"/>
    </font>
    <font>
      <i/>
      <sz val="7"/>
      <name val="Arial Cyr"/>
      <family val="2"/>
      <charset val="204"/>
    </font>
    <font>
      <sz val="7"/>
      <color theme="1"/>
      <name val="Arial Cyr"/>
      <charset val="204"/>
    </font>
    <font>
      <sz val="7"/>
      <color theme="1"/>
      <name val="Arial Cyr"/>
      <family val="2"/>
      <charset val="204"/>
    </font>
    <font>
      <b/>
      <sz val="7"/>
      <color theme="1"/>
      <name val="Arial Cyr"/>
      <family val="2"/>
      <charset val="204"/>
    </font>
    <font>
      <b/>
      <sz val="6.5"/>
      <name val="Arial Cyr"/>
      <charset val="204"/>
    </font>
    <font>
      <b/>
      <sz val="7"/>
      <color theme="1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34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20" borderId="8" xfId="0" applyFont="1" applyFill="1" applyBorder="1" applyAlignment="1">
      <alignment horizontal="center"/>
    </xf>
    <xf numFmtId="0" fontId="23" fillId="20" borderId="8" xfId="0" applyFont="1" applyFill="1" applyBorder="1" applyAlignment="1">
      <alignment horizontal="center"/>
    </xf>
    <xf numFmtId="0" fontId="22" fillId="20" borderId="8" xfId="0" applyFont="1" applyFill="1" applyBorder="1" applyAlignment="1">
      <alignment horizontal="center" shrinkToFit="1"/>
    </xf>
    <xf numFmtId="164" fontId="23" fillId="20" borderId="8" xfId="0" applyNumberFormat="1" applyFont="1" applyFill="1" applyBorder="1" applyAlignment="1">
      <alignment horizontal="center"/>
    </xf>
    <xf numFmtId="0" fontId="23" fillId="20" borderId="10" xfId="0" applyFont="1" applyFill="1" applyBorder="1" applyAlignment="1">
      <alignment horizontal="center"/>
    </xf>
    <xf numFmtId="0" fontId="23" fillId="20" borderId="8" xfId="0" applyFont="1" applyFill="1" applyBorder="1"/>
    <xf numFmtId="0" fontId="24" fillId="0" borderId="0" xfId="0" applyFont="1"/>
    <xf numFmtId="0" fontId="25" fillId="0" borderId="8" xfId="0" applyFont="1" applyBorder="1" applyAlignment="1">
      <alignment horizontal="center"/>
    </xf>
    <xf numFmtId="0" fontId="25" fillId="0" borderId="0" xfId="0" applyFont="1"/>
    <xf numFmtId="4" fontId="25" fillId="0" borderId="8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/>
    </xf>
    <xf numFmtId="4" fontId="25" fillId="0" borderId="8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0" xfId="0" applyFont="1" applyFill="1"/>
    <xf numFmtId="0" fontId="25" fillId="0" borderId="8" xfId="0" applyFont="1" applyFill="1" applyBorder="1" applyAlignment="1">
      <alignment horizontal="center" vertical="center"/>
    </xf>
    <xf numFmtId="0" fontId="26" fillId="0" borderId="0" xfId="0" applyFont="1"/>
    <xf numFmtId="0" fontId="25" fillId="20" borderId="8" xfId="0" applyFont="1" applyFill="1" applyBorder="1" applyAlignment="1">
      <alignment horizontal="center"/>
    </xf>
    <xf numFmtId="0" fontId="25" fillId="20" borderId="8" xfId="0" applyFont="1" applyFill="1" applyBorder="1"/>
    <xf numFmtId="4" fontId="25" fillId="20" borderId="8" xfId="0" applyNumberFormat="1" applyFont="1" applyFill="1" applyBorder="1" applyAlignment="1">
      <alignment horizontal="center"/>
    </xf>
    <xf numFmtId="0" fontId="25" fillId="20" borderId="10" xfId="0" applyFont="1" applyFill="1" applyBorder="1" applyAlignment="1">
      <alignment horizontal="center"/>
    </xf>
    <xf numFmtId="4" fontId="27" fillId="20" borderId="8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8" xfId="0" applyFont="1" applyFill="1" applyBorder="1"/>
    <xf numFmtId="4" fontId="22" fillId="0" borderId="8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0" xfId="0" applyFont="1"/>
    <xf numFmtId="0" fontId="28" fillId="0" borderId="0" xfId="0" applyFont="1"/>
    <xf numFmtId="0" fontId="22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left" indent="8"/>
    </xf>
    <xf numFmtId="0" fontId="23" fillId="20" borderId="8" xfId="0" applyFont="1" applyFill="1" applyBorder="1" applyAlignment="1">
      <alignment horizontal="center" wrapText="1"/>
    </xf>
    <xf numFmtId="164" fontId="23" fillId="20" borderId="8" xfId="0" applyNumberFormat="1" applyFont="1" applyFill="1" applyBorder="1" applyAlignment="1">
      <alignment horizontal="center" wrapText="1"/>
    </xf>
    <xf numFmtId="0" fontId="22" fillId="0" borderId="8" xfId="0" applyFont="1" applyFill="1" applyBorder="1" applyAlignment="1">
      <alignment vertical="center"/>
    </xf>
    <xf numFmtId="0" fontId="23" fillId="0" borderId="0" xfId="0" applyFont="1"/>
    <xf numFmtId="4" fontId="22" fillId="0" borderId="8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30" fillId="0" borderId="0" xfId="0" applyFont="1"/>
    <xf numFmtId="0" fontId="22" fillId="20" borderId="8" xfId="0" applyFont="1" applyFill="1" applyBorder="1"/>
    <xf numFmtId="4" fontId="22" fillId="20" borderId="8" xfId="0" applyNumberFormat="1" applyFont="1" applyFill="1" applyBorder="1" applyAlignment="1">
      <alignment horizontal="center"/>
    </xf>
    <xf numFmtId="0" fontId="22" fillId="20" borderId="10" xfId="0" applyFont="1" applyFill="1" applyBorder="1" applyAlignment="1">
      <alignment horizontal="center"/>
    </xf>
    <xf numFmtId="2" fontId="25" fillId="0" borderId="8" xfId="0" applyNumberFormat="1" applyFont="1" applyFill="1" applyBorder="1" applyAlignment="1">
      <alignment horizontal="center" vertical="center"/>
    </xf>
    <xf numFmtId="0" fontId="32" fillId="0" borderId="0" xfId="0" applyFont="1"/>
    <xf numFmtId="0" fontId="25" fillId="0" borderId="0" xfId="0" applyFont="1" applyBorder="1"/>
    <xf numFmtId="164" fontId="22" fillId="20" borderId="8" xfId="0" applyNumberFormat="1" applyFont="1" applyFill="1" applyBorder="1" applyAlignment="1">
      <alignment horizontal="center"/>
    </xf>
    <xf numFmtId="0" fontId="27" fillId="0" borderId="0" xfId="0" applyFont="1"/>
    <xf numFmtId="0" fontId="35" fillId="0" borderId="8" xfId="0" applyFont="1" applyBorder="1" applyAlignment="1">
      <alignment horizontal="center"/>
    </xf>
    <xf numFmtId="4" fontId="35" fillId="0" borderId="8" xfId="0" applyNumberFormat="1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4" fontId="25" fillId="0" borderId="8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" fontId="35" fillId="0" borderId="8" xfId="0" applyNumberFormat="1" applyFont="1" applyFill="1" applyBorder="1" applyAlignment="1">
      <alignment horizontal="center" vertical="center"/>
    </xf>
    <xf numFmtId="0" fontId="35" fillId="0" borderId="8" xfId="0" applyFont="1" applyFill="1" applyBorder="1"/>
    <xf numFmtId="0" fontId="35" fillId="0" borderId="8" xfId="0" applyFont="1" applyFill="1" applyBorder="1" applyAlignment="1">
      <alignment horizontal="center"/>
    </xf>
    <xf numFmtId="4" fontId="35" fillId="0" borderId="8" xfId="0" applyNumberFormat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2" fontId="35" fillId="0" borderId="8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wrapText="1"/>
    </xf>
    <xf numFmtId="0" fontId="35" fillId="0" borderId="8" xfId="0" applyFont="1" applyBorder="1" applyAlignment="1">
      <alignment horizontal="center" vertical="center"/>
    </xf>
    <xf numFmtId="0" fontId="25" fillId="0" borderId="8" xfId="0" applyFont="1" applyFill="1" applyBorder="1" applyAlignment="1">
      <alignment vertical="center"/>
    </xf>
    <xf numFmtId="49" fontId="23" fillId="20" borderId="8" xfId="0" applyNumberFormat="1" applyFont="1" applyFill="1" applyBorder="1" applyAlignment="1">
      <alignment horizontal="center" wrapText="1"/>
    </xf>
    <xf numFmtId="0" fontId="36" fillId="0" borderId="8" xfId="0" applyFont="1" applyFill="1" applyBorder="1" applyAlignment="1">
      <alignment horizontal="center" vertical="center"/>
    </xf>
    <xf numFmtId="4" fontId="36" fillId="0" borderId="8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4" fontId="36" fillId="0" borderId="8" xfId="0" applyNumberFormat="1" applyFont="1" applyFill="1" applyBorder="1" applyAlignment="1">
      <alignment horizontal="center"/>
    </xf>
    <xf numFmtId="0" fontId="37" fillId="0" borderId="8" xfId="0" applyFont="1" applyFill="1" applyBorder="1" applyAlignment="1">
      <alignment horizontal="center" vertical="center"/>
    </xf>
    <xf numFmtId="1" fontId="25" fillId="0" borderId="8" xfId="0" applyNumberFormat="1" applyFont="1" applyBorder="1" applyAlignment="1" applyProtection="1">
      <alignment horizontal="center" vertical="center"/>
      <protection locked="0"/>
    </xf>
    <xf numFmtId="0" fontId="37" fillId="0" borderId="10" xfId="0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49" fontId="35" fillId="0" borderId="8" xfId="0" applyNumberFormat="1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 vertical="center" wrapText="1"/>
    </xf>
    <xf numFmtId="0" fontId="39" fillId="0" borderId="8" xfId="0" applyFont="1" applyFill="1" applyBorder="1"/>
    <xf numFmtId="0" fontId="37" fillId="0" borderId="8" xfId="0" applyFont="1" applyFill="1" applyBorder="1" applyAlignment="1">
      <alignment horizontal="center"/>
    </xf>
    <xf numFmtId="0" fontId="37" fillId="0" borderId="8" xfId="0" applyFont="1" applyFill="1" applyBorder="1"/>
    <xf numFmtId="4" fontId="37" fillId="0" borderId="8" xfId="0" applyNumberFormat="1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16" fontId="25" fillId="0" borderId="8" xfId="0" applyNumberFormat="1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5" fillId="0" borderId="8" xfId="0" applyFont="1" applyFill="1" applyBorder="1" applyAlignment="1">
      <alignment vertical="center"/>
    </xf>
    <xf numFmtId="4" fontId="37" fillId="0" borderId="8" xfId="0" applyNumberFormat="1" applyFont="1" applyFill="1" applyBorder="1" applyAlignment="1">
      <alignment horizontal="center" vertical="center"/>
    </xf>
    <xf numFmtId="0" fontId="35" fillId="0" borderId="0" xfId="0" applyFont="1"/>
    <xf numFmtId="0" fontId="40" fillId="0" borderId="8" xfId="0" applyFont="1" applyBorder="1"/>
    <xf numFmtId="0" fontId="40" fillId="0" borderId="8" xfId="0" applyFont="1" applyFill="1" applyBorder="1"/>
    <xf numFmtId="0" fontId="40" fillId="25" borderId="8" xfId="0" applyFont="1" applyFill="1" applyBorder="1"/>
    <xf numFmtId="0" fontId="25" fillId="25" borderId="8" xfId="0" applyFont="1" applyFill="1" applyBorder="1" applyAlignment="1">
      <alignment horizontal="center"/>
    </xf>
    <xf numFmtId="4" fontId="25" fillId="25" borderId="8" xfId="0" applyNumberFormat="1" applyFont="1" applyFill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2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7" fillId="0" borderId="8" xfId="0" applyFont="1" applyFill="1" applyBorder="1" applyAlignment="1">
      <alignment vertical="center"/>
    </xf>
    <xf numFmtId="0" fontId="42" fillId="0" borderId="8" xfId="0" applyFont="1" applyFill="1" applyBorder="1" applyAlignment="1">
      <alignment vertical="center"/>
    </xf>
    <xf numFmtId="0" fontId="42" fillId="0" borderId="8" xfId="0" applyFont="1" applyFill="1" applyBorder="1" applyAlignment="1">
      <alignment horizontal="center" vertical="center"/>
    </xf>
    <xf numFmtId="4" fontId="42" fillId="0" borderId="8" xfId="0" applyNumberFormat="1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3" fillId="0" borderId="8" xfId="0" applyFont="1" applyFill="1" applyBorder="1"/>
    <xf numFmtId="0" fontId="44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4" fontId="37" fillId="0" borderId="8" xfId="0" applyNumberFormat="1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8" xfId="0" applyFont="1" applyBorder="1" applyAlignment="1">
      <alignment horizontal="center" vertical="center"/>
    </xf>
    <xf numFmtId="0" fontId="43" fillId="0" borderId="8" xfId="0" applyFont="1" applyBorder="1"/>
    <xf numFmtId="0" fontId="39" fillId="0" borderId="8" xfId="0" applyFont="1" applyBorder="1"/>
    <xf numFmtId="0" fontId="36" fillId="0" borderId="8" xfId="0" applyFont="1" applyFill="1" applyBorder="1"/>
    <xf numFmtId="0" fontId="42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vertical="center"/>
    </xf>
    <xf numFmtId="0" fontId="25" fillId="0" borderId="12" xfId="0" applyFont="1" applyFill="1" applyBorder="1"/>
    <xf numFmtId="0" fontId="25" fillId="0" borderId="12" xfId="0" applyFont="1" applyFill="1" applyBorder="1" applyAlignment="1">
      <alignment horizontal="center" vertical="center"/>
    </xf>
    <xf numFmtId="2" fontId="25" fillId="0" borderId="12" xfId="0" applyNumberFormat="1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2" fontId="37" fillId="0" borderId="8" xfId="0" applyNumberFormat="1" applyFont="1" applyFill="1" applyBorder="1" applyAlignment="1">
      <alignment horizontal="center" vertical="center"/>
    </xf>
    <xf numFmtId="0" fontId="35" fillId="0" borderId="12" xfId="0" applyFont="1" applyFill="1" applyBorder="1"/>
    <xf numFmtId="0" fontId="25" fillId="0" borderId="12" xfId="0" applyFont="1" applyFill="1" applyBorder="1" applyAlignment="1">
      <alignment horizontal="center"/>
    </xf>
    <xf numFmtId="4" fontId="25" fillId="0" borderId="12" xfId="0" applyNumberFormat="1" applyFont="1" applyFill="1" applyBorder="1" applyAlignment="1">
      <alignment horizontal="center"/>
    </xf>
    <xf numFmtId="0" fontId="21" fillId="24" borderId="10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31" fillId="24" borderId="10" xfId="0" applyFont="1" applyFill="1" applyBorder="1" applyAlignment="1">
      <alignment horizontal="center"/>
    </xf>
    <xf numFmtId="0" fontId="31" fillId="24" borderId="12" xfId="0" applyFont="1" applyFill="1" applyBorder="1" applyAlignment="1">
      <alignment horizontal="center"/>
    </xf>
    <xf numFmtId="0" fontId="18" fillId="24" borderId="10" xfId="0" applyFont="1" applyFill="1" applyBorder="1" applyAlignment="1">
      <alignment horizontal="center"/>
    </xf>
    <xf numFmtId="0" fontId="18" fillId="24" borderId="12" xfId="0" applyFont="1" applyFill="1" applyBorder="1" applyAlignment="1">
      <alignment horizontal="center"/>
    </xf>
    <xf numFmtId="0" fontId="33" fillId="24" borderId="10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/>
    </xf>
    <xf numFmtId="0" fontId="31" fillId="24" borderId="10" xfId="0" applyNumberFormat="1" applyFont="1" applyFill="1" applyBorder="1" applyAlignment="1">
      <alignment horizontal="center"/>
    </xf>
    <xf numFmtId="0" fontId="31" fillId="24" borderId="12" xfId="0" applyNumberFormat="1" applyFont="1" applyFill="1" applyBorder="1" applyAlignment="1">
      <alignment horizontal="center"/>
    </xf>
    <xf numFmtId="0" fontId="31" fillId="24" borderId="13" xfId="0" applyNumberFormat="1" applyFont="1" applyFill="1" applyBorder="1" applyAlignment="1">
      <alignment horizontal="center"/>
    </xf>
    <xf numFmtId="0" fontId="29" fillId="24" borderId="10" xfId="0" applyFont="1" applyFill="1" applyBorder="1" applyAlignment="1">
      <alignment horizontal="left" shrinkToFit="1"/>
    </xf>
    <xf numFmtId="0" fontId="29" fillId="24" borderId="12" xfId="0" applyFont="1" applyFill="1" applyBorder="1" applyAlignment="1">
      <alignment horizontal="left" shrinkToFit="1"/>
    </xf>
    <xf numFmtId="0" fontId="21" fillId="24" borderId="11" xfId="0" applyFont="1" applyFill="1" applyBorder="1" applyAlignment="1">
      <alignment horizontal="left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0</xdr:row>
      <xdr:rowOff>95250</xdr:rowOff>
    </xdr:from>
    <xdr:to>
      <xdr:col>1</xdr:col>
      <xdr:colOff>1245577</xdr:colOff>
      <xdr:row>10</xdr:row>
      <xdr:rowOff>133350</xdr:rowOff>
    </xdr:to>
    <xdr:pic>
      <xdr:nvPicPr>
        <xdr:cNvPr id="178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27" y="95250"/>
          <a:ext cx="1450731" cy="924658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2894134</xdr:colOff>
      <xdr:row>10</xdr:row>
      <xdr:rowOff>7328</xdr:rowOff>
    </xdr:from>
    <xdr:to>
      <xdr:col>2</xdr:col>
      <xdr:colOff>219808</xdr:colOff>
      <xdr:row>11</xdr:row>
      <xdr:rowOff>73270</xdr:rowOff>
    </xdr:to>
    <xdr:pic>
      <xdr:nvPicPr>
        <xdr:cNvPr id="6" name="Рисунок 5" descr="Telegram-канал.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6615" y="813290"/>
          <a:ext cx="307731" cy="22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5"/>
  <sheetViews>
    <sheetView tabSelected="1" zoomScale="130" zoomScaleNormal="130" workbookViewId="0">
      <selection activeCell="B242" sqref="B242"/>
    </sheetView>
  </sheetViews>
  <sheetFormatPr defaultRowHeight="12.75" x14ac:dyDescent="0.2"/>
  <cols>
    <col min="1" max="1" width="3.42578125" customWidth="1"/>
    <col min="2" max="2" width="44.7109375" customWidth="1"/>
    <col min="3" max="3" width="6.28515625" style="1" customWidth="1"/>
    <col min="4" max="4" width="6.85546875" style="1" customWidth="1"/>
    <col min="5" max="5" width="8.85546875" style="1" customWidth="1"/>
    <col min="6" max="6" width="8.28515625" style="1" customWidth="1"/>
    <col min="7" max="7" width="13.85546875" style="1" customWidth="1"/>
    <col min="8" max="8" width="12.140625" style="1" customWidth="1"/>
  </cols>
  <sheetData>
    <row r="1" spans="1:9" ht="15" x14ac:dyDescent="0.25">
      <c r="B1" s="107"/>
      <c r="C1" s="108"/>
      <c r="D1" s="109" t="s">
        <v>0</v>
      </c>
      <c r="E1" s="108"/>
      <c r="F1" s="108"/>
      <c r="G1" s="108"/>
    </row>
    <row r="2" spans="1:9" ht="15" x14ac:dyDescent="0.25">
      <c r="B2" s="107"/>
      <c r="C2" s="108"/>
      <c r="D2" s="109" t="s">
        <v>1</v>
      </c>
      <c r="E2" s="108"/>
      <c r="F2" s="108"/>
      <c r="G2" s="108"/>
    </row>
    <row r="3" spans="1:9" x14ac:dyDescent="0.2">
      <c r="D3" s="2" t="s">
        <v>2</v>
      </c>
    </row>
    <row r="4" spans="1:9" x14ac:dyDescent="0.2">
      <c r="D4"/>
      <c r="F4" s="2"/>
      <c r="I4" s="1"/>
    </row>
    <row r="5" spans="1:9" x14ac:dyDescent="0.2">
      <c r="D5" s="2" t="s">
        <v>3</v>
      </c>
    </row>
    <row r="6" spans="1:9" ht="18.75" hidden="1" customHeight="1" x14ac:dyDescent="0.2">
      <c r="D6" s="2"/>
    </row>
    <row r="7" spans="1:9" ht="0.75" customHeight="1" x14ac:dyDescent="0.2">
      <c r="D7" s="2"/>
    </row>
    <row r="8" spans="1:9" ht="2.25" hidden="1" customHeight="1" x14ac:dyDescent="0.2">
      <c r="D8" s="2"/>
    </row>
    <row r="9" spans="1:9" ht="2.25" hidden="1" customHeight="1" x14ac:dyDescent="0.2">
      <c r="D9" s="2"/>
    </row>
    <row r="10" spans="1:9" ht="6" customHeight="1" x14ac:dyDescent="0.2">
      <c r="D10" s="2"/>
    </row>
    <row r="11" spans="1:9" x14ac:dyDescent="0.2">
      <c r="B11" s="3"/>
      <c r="C11" s="4"/>
      <c r="D11" s="5" t="s">
        <v>125</v>
      </c>
      <c r="E11" s="6"/>
      <c r="F11" s="6"/>
      <c r="G11" s="6"/>
    </row>
    <row r="12" spans="1:9" ht="16.5" customHeight="1" x14ac:dyDescent="0.2">
      <c r="B12" s="3"/>
      <c r="C12" s="4"/>
      <c r="D12" s="5"/>
      <c r="E12" s="6"/>
      <c r="F12" s="6"/>
      <c r="G12" s="6"/>
    </row>
    <row r="13" spans="1:9" ht="9.75" customHeight="1" x14ac:dyDescent="0.2">
      <c r="A13" s="139" t="s">
        <v>547</v>
      </c>
      <c r="B13" s="139"/>
      <c r="C13" s="139"/>
      <c r="D13" s="139"/>
      <c r="E13" s="139"/>
      <c r="F13" s="139"/>
      <c r="G13" s="139"/>
      <c r="H13" s="139"/>
    </row>
    <row r="14" spans="1:9" s="13" customFormat="1" ht="18.75" customHeight="1" x14ac:dyDescent="0.2">
      <c r="A14" s="7"/>
      <c r="B14" s="8" t="s">
        <v>4</v>
      </c>
      <c r="C14" s="9" t="s">
        <v>11</v>
      </c>
      <c r="D14" s="38" t="s">
        <v>5</v>
      </c>
      <c r="E14" s="10" t="s">
        <v>6</v>
      </c>
      <c r="F14" s="10" t="s">
        <v>7</v>
      </c>
      <c r="G14" s="11" t="s">
        <v>8</v>
      </c>
      <c r="H14" s="12" t="s">
        <v>9</v>
      </c>
    </row>
    <row r="15" spans="1:9" s="15" customFormat="1" ht="11.1" customHeight="1" x14ac:dyDescent="0.2">
      <c r="A15" s="53">
        <v>1</v>
      </c>
      <c r="B15" s="114" t="s">
        <v>385</v>
      </c>
      <c r="C15" s="53" t="s">
        <v>15</v>
      </c>
      <c r="D15" s="53">
        <v>22</v>
      </c>
      <c r="E15" s="54">
        <v>490</v>
      </c>
      <c r="F15" s="16">
        <f t="shared" ref="F15:F16" si="0">E15*D15</f>
        <v>10780</v>
      </c>
      <c r="G15" s="55" t="s">
        <v>145</v>
      </c>
      <c r="H15" s="67"/>
    </row>
    <row r="16" spans="1:9" s="15" customFormat="1" ht="11.1" customHeight="1" x14ac:dyDescent="0.2">
      <c r="A16" s="53">
        <v>2</v>
      </c>
      <c r="B16" s="114" t="s">
        <v>384</v>
      </c>
      <c r="C16" s="53" t="s">
        <v>301</v>
      </c>
      <c r="D16" s="53">
        <v>28</v>
      </c>
      <c r="E16" s="54">
        <v>520</v>
      </c>
      <c r="F16" s="16">
        <f t="shared" si="0"/>
        <v>14560</v>
      </c>
      <c r="G16" s="55" t="s">
        <v>13</v>
      </c>
      <c r="H16" s="67"/>
    </row>
    <row r="17" spans="1:8" s="15" customFormat="1" ht="11.1" customHeight="1" x14ac:dyDescent="0.2">
      <c r="A17" s="53">
        <v>3</v>
      </c>
      <c r="B17" s="92" t="s">
        <v>254</v>
      </c>
      <c r="C17" s="53" t="s">
        <v>16</v>
      </c>
      <c r="D17" s="53">
        <v>5</v>
      </c>
      <c r="E17" s="54">
        <v>990</v>
      </c>
      <c r="F17" s="16">
        <f t="shared" ref="F17:F19" si="1">E17*D17</f>
        <v>4950</v>
      </c>
      <c r="G17" s="55" t="s">
        <v>17</v>
      </c>
      <c r="H17" s="67"/>
    </row>
    <row r="18" spans="1:8" s="15" customFormat="1" ht="11.1" customHeight="1" x14ac:dyDescent="0.2">
      <c r="A18" s="53">
        <v>4</v>
      </c>
      <c r="B18" s="92" t="s">
        <v>290</v>
      </c>
      <c r="C18" s="53" t="s">
        <v>19</v>
      </c>
      <c r="D18" s="53">
        <v>30</v>
      </c>
      <c r="E18" s="54">
        <v>160</v>
      </c>
      <c r="F18" s="16">
        <f t="shared" si="1"/>
        <v>4800</v>
      </c>
      <c r="G18" s="55" t="s">
        <v>22</v>
      </c>
      <c r="H18" s="67"/>
    </row>
    <row r="19" spans="1:8" s="15" customFormat="1" ht="11.1" customHeight="1" x14ac:dyDescent="0.2">
      <c r="A19" s="53">
        <v>5</v>
      </c>
      <c r="B19" s="92" t="s">
        <v>344</v>
      </c>
      <c r="C19" s="53"/>
      <c r="D19" s="53">
        <v>30</v>
      </c>
      <c r="E19" s="54">
        <v>250</v>
      </c>
      <c r="F19" s="16">
        <f t="shared" si="1"/>
        <v>7500</v>
      </c>
      <c r="G19" s="55" t="s">
        <v>18</v>
      </c>
      <c r="H19" s="67"/>
    </row>
    <row r="20" spans="1:8" s="15" customFormat="1" ht="11.1" customHeight="1" x14ac:dyDescent="0.2">
      <c r="A20" s="53">
        <v>6</v>
      </c>
      <c r="B20" s="92" t="s">
        <v>402</v>
      </c>
      <c r="C20" s="53" t="s">
        <v>11</v>
      </c>
      <c r="D20" s="53"/>
      <c r="E20" s="54">
        <v>300</v>
      </c>
      <c r="F20" s="16"/>
      <c r="G20" s="55" t="s">
        <v>18</v>
      </c>
      <c r="H20" s="67"/>
    </row>
    <row r="21" spans="1:8" s="15" customFormat="1" ht="11.1" customHeight="1" x14ac:dyDescent="0.2">
      <c r="A21" s="53">
        <v>7</v>
      </c>
      <c r="B21" s="92" t="s">
        <v>402</v>
      </c>
      <c r="C21" s="53" t="s">
        <v>19</v>
      </c>
      <c r="D21" s="53">
        <v>30</v>
      </c>
      <c r="E21" s="54">
        <v>320</v>
      </c>
      <c r="F21" s="16"/>
      <c r="G21" s="55" t="s">
        <v>18</v>
      </c>
      <c r="H21" s="67"/>
    </row>
    <row r="22" spans="1:8" s="15" customFormat="1" ht="11.1" customHeight="1" x14ac:dyDescent="0.2">
      <c r="A22" s="53">
        <v>8</v>
      </c>
      <c r="B22" s="92" t="s">
        <v>416</v>
      </c>
      <c r="C22" s="53" t="s">
        <v>11</v>
      </c>
      <c r="D22" s="53"/>
      <c r="E22" s="54">
        <v>355</v>
      </c>
      <c r="F22" s="16"/>
      <c r="G22" s="55" t="s">
        <v>18</v>
      </c>
      <c r="H22" s="67"/>
    </row>
    <row r="23" spans="1:8" s="15" customFormat="1" ht="11.1" customHeight="1" x14ac:dyDescent="0.2">
      <c r="A23" s="53">
        <v>9</v>
      </c>
      <c r="B23" s="92" t="s">
        <v>308</v>
      </c>
      <c r="C23" s="53" t="s">
        <v>11</v>
      </c>
      <c r="D23" s="53"/>
      <c r="E23" s="54">
        <v>485</v>
      </c>
      <c r="F23" s="16"/>
      <c r="G23" s="55" t="s">
        <v>18</v>
      </c>
      <c r="H23" s="67"/>
    </row>
    <row r="24" spans="1:8" s="15" customFormat="1" ht="11.1" customHeight="1" x14ac:dyDescent="0.2">
      <c r="A24" s="53">
        <v>10</v>
      </c>
      <c r="B24" s="92" t="s">
        <v>396</v>
      </c>
      <c r="C24" s="53" t="s">
        <v>21</v>
      </c>
      <c r="D24" s="53">
        <v>7</v>
      </c>
      <c r="E24" s="54">
        <v>350</v>
      </c>
      <c r="F24" s="16">
        <f t="shared" ref="F24:F26" si="2">E24*D24</f>
        <v>2450</v>
      </c>
      <c r="G24" s="55" t="s">
        <v>14</v>
      </c>
      <c r="H24" s="67"/>
    </row>
    <row r="25" spans="1:8" s="15" customFormat="1" ht="11.1" customHeight="1" x14ac:dyDescent="0.2">
      <c r="A25" s="53">
        <v>11</v>
      </c>
      <c r="B25" s="92" t="s">
        <v>397</v>
      </c>
      <c r="C25" s="53" t="s">
        <v>21</v>
      </c>
      <c r="D25" s="53">
        <v>7</v>
      </c>
      <c r="E25" s="54">
        <v>300</v>
      </c>
      <c r="F25" s="16">
        <f t="shared" si="2"/>
        <v>2100</v>
      </c>
      <c r="G25" s="55" t="s">
        <v>14</v>
      </c>
      <c r="H25" s="67"/>
    </row>
    <row r="26" spans="1:8" s="15" customFormat="1" ht="11.1" customHeight="1" x14ac:dyDescent="0.2">
      <c r="A26" s="53">
        <v>12</v>
      </c>
      <c r="B26" s="92" t="s">
        <v>417</v>
      </c>
      <c r="C26" s="53" t="s">
        <v>21</v>
      </c>
      <c r="D26" s="53">
        <v>7</v>
      </c>
      <c r="E26" s="54">
        <v>410</v>
      </c>
      <c r="F26" s="16">
        <f t="shared" si="2"/>
        <v>2870</v>
      </c>
      <c r="G26" s="55" t="s">
        <v>14</v>
      </c>
      <c r="H26" s="67"/>
    </row>
    <row r="27" spans="1:8" s="15" customFormat="1" ht="11.1" customHeight="1" x14ac:dyDescent="0.2">
      <c r="A27" s="53">
        <v>13</v>
      </c>
      <c r="B27" s="92" t="s">
        <v>418</v>
      </c>
      <c r="C27" s="53" t="s">
        <v>21</v>
      </c>
      <c r="D27" s="53">
        <v>7</v>
      </c>
      <c r="E27" s="54"/>
      <c r="F27" s="16">
        <f t="shared" ref="F27" si="3">E27*D27</f>
        <v>0</v>
      </c>
      <c r="G27" s="55" t="s">
        <v>14</v>
      </c>
      <c r="H27" s="67" t="s">
        <v>20</v>
      </c>
    </row>
    <row r="28" spans="1:8" s="15" customFormat="1" ht="11.1" customHeight="1" x14ac:dyDescent="0.2">
      <c r="A28" s="53">
        <v>14</v>
      </c>
      <c r="B28" s="92" t="s">
        <v>486</v>
      </c>
      <c r="C28" s="53" t="s">
        <v>21</v>
      </c>
      <c r="D28" s="53">
        <v>7</v>
      </c>
      <c r="E28" s="54">
        <v>575</v>
      </c>
      <c r="F28" s="16">
        <f t="shared" ref="F28:F31" si="4">E28*D28</f>
        <v>4025</v>
      </c>
      <c r="G28" s="55" t="s">
        <v>18</v>
      </c>
      <c r="H28" s="67"/>
    </row>
    <row r="29" spans="1:8" s="15" customFormat="1" ht="11.1" customHeight="1" x14ac:dyDescent="0.2">
      <c r="A29" s="53">
        <v>15</v>
      </c>
      <c r="B29" s="92" t="s">
        <v>312</v>
      </c>
      <c r="C29" s="14" t="s">
        <v>241</v>
      </c>
      <c r="D29" s="14"/>
      <c r="E29" s="16">
        <v>375</v>
      </c>
      <c r="F29" s="16">
        <f t="shared" si="4"/>
        <v>0</v>
      </c>
      <c r="G29" s="17" t="s">
        <v>13</v>
      </c>
      <c r="H29" s="67"/>
    </row>
    <row r="30" spans="1:8" s="15" customFormat="1" ht="11.1" customHeight="1" x14ac:dyDescent="0.2">
      <c r="A30" s="53">
        <v>16</v>
      </c>
      <c r="B30" s="92" t="s">
        <v>500</v>
      </c>
      <c r="C30" s="14" t="s">
        <v>387</v>
      </c>
      <c r="D30" s="14">
        <v>25</v>
      </c>
      <c r="E30" s="16">
        <v>570</v>
      </c>
      <c r="F30" s="16">
        <f t="shared" si="4"/>
        <v>14250</v>
      </c>
      <c r="G30" s="17" t="s">
        <v>13</v>
      </c>
      <c r="H30" s="67"/>
    </row>
    <row r="31" spans="1:8" s="15" customFormat="1" ht="11.1" customHeight="1" x14ac:dyDescent="0.2">
      <c r="A31" s="53">
        <v>17</v>
      </c>
      <c r="B31" s="92" t="s">
        <v>514</v>
      </c>
      <c r="C31" s="14" t="s">
        <v>15</v>
      </c>
      <c r="D31" s="14">
        <v>22</v>
      </c>
      <c r="E31" s="16">
        <v>410</v>
      </c>
      <c r="F31" s="16">
        <f t="shared" si="4"/>
        <v>9020</v>
      </c>
      <c r="G31" s="17" t="s">
        <v>13</v>
      </c>
      <c r="H31" s="67"/>
    </row>
    <row r="32" spans="1:8" s="15" customFormat="1" ht="11.1" customHeight="1" x14ac:dyDescent="0.2">
      <c r="A32" s="53">
        <v>18</v>
      </c>
      <c r="B32" s="92" t="s">
        <v>219</v>
      </c>
      <c r="C32" s="14">
        <v>1</v>
      </c>
      <c r="D32" s="14"/>
      <c r="E32" s="16">
        <v>575</v>
      </c>
      <c r="F32" s="16"/>
      <c r="G32" s="17" t="s">
        <v>14</v>
      </c>
      <c r="H32" s="67"/>
    </row>
    <row r="33" spans="1:8" s="15" customFormat="1" ht="11.1" customHeight="1" x14ac:dyDescent="0.2">
      <c r="A33" s="53">
        <v>19</v>
      </c>
      <c r="B33" s="93" t="s">
        <v>345</v>
      </c>
      <c r="C33" s="14" t="s">
        <v>11</v>
      </c>
      <c r="D33" s="14"/>
      <c r="E33" s="16">
        <v>290</v>
      </c>
      <c r="F33" s="16">
        <f t="shared" ref="F33" si="5">E33*D33</f>
        <v>0</v>
      </c>
      <c r="G33" s="17" t="s">
        <v>18</v>
      </c>
      <c r="H33" s="112"/>
    </row>
    <row r="34" spans="1:8" s="15" customFormat="1" ht="11.1" customHeight="1" x14ac:dyDescent="0.2">
      <c r="A34" s="53">
        <v>20</v>
      </c>
      <c r="B34" s="93" t="s">
        <v>265</v>
      </c>
      <c r="C34" s="14" t="s">
        <v>229</v>
      </c>
      <c r="D34" s="14">
        <v>21</v>
      </c>
      <c r="E34" s="16">
        <v>260</v>
      </c>
      <c r="F34" s="16">
        <f t="shared" ref="F34:F35" si="6">E34*D34</f>
        <v>5460</v>
      </c>
      <c r="G34" s="17" t="s">
        <v>13</v>
      </c>
      <c r="H34" s="67" t="s">
        <v>104</v>
      </c>
    </row>
    <row r="35" spans="1:8" s="15" customFormat="1" ht="11.1" customHeight="1" x14ac:dyDescent="0.2">
      <c r="A35" s="53">
        <v>21</v>
      </c>
      <c r="B35" s="93" t="s">
        <v>366</v>
      </c>
      <c r="C35" s="14" t="s">
        <v>19</v>
      </c>
      <c r="D35" s="14">
        <v>30</v>
      </c>
      <c r="E35" s="16">
        <v>280</v>
      </c>
      <c r="F35" s="16">
        <f t="shared" si="6"/>
        <v>8400</v>
      </c>
      <c r="G35" s="17" t="s">
        <v>18</v>
      </c>
      <c r="H35" s="67"/>
    </row>
    <row r="36" spans="1:8" s="15" customFormat="1" ht="11.1" customHeight="1" x14ac:dyDescent="0.2">
      <c r="A36" s="53">
        <v>22</v>
      </c>
      <c r="B36" s="93" t="s">
        <v>236</v>
      </c>
      <c r="C36" s="14" t="s">
        <v>19</v>
      </c>
      <c r="D36" s="14">
        <v>30</v>
      </c>
      <c r="E36" s="16">
        <v>325</v>
      </c>
      <c r="F36" s="16">
        <f t="shared" ref="F36" si="7">E36*D36</f>
        <v>9750</v>
      </c>
      <c r="G36" s="17" t="s">
        <v>18</v>
      </c>
      <c r="H36" s="67"/>
    </row>
    <row r="37" spans="1:8" s="15" customFormat="1" ht="11.1" customHeight="1" x14ac:dyDescent="0.2">
      <c r="A37" s="53">
        <v>23</v>
      </c>
      <c r="B37" s="93" t="s">
        <v>236</v>
      </c>
      <c r="C37" s="14" t="s">
        <v>11</v>
      </c>
      <c r="D37" s="14"/>
      <c r="E37" s="16">
        <v>325</v>
      </c>
      <c r="F37" s="16">
        <f t="shared" ref="F37" si="8">E37*D37</f>
        <v>0</v>
      </c>
      <c r="G37" s="17" t="s">
        <v>18</v>
      </c>
      <c r="H37" s="67"/>
    </row>
    <row r="38" spans="1:8" s="15" customFormat="1" ht="11.1" customHeight="1" x14ac:dyDescent="0.2">
      <c r="A38" s="53">
        <v>24</v>
      </c>
      <c r="B38" s="92" t="s">
        <v>358</v>
      </c>
      <c r="C38" s="14" t="s">
        <v>15</v>
      </c>
      <c r="D38" s="14">
        <v>22</v>
      </c>
      <c r="E38" s="16">
        <v>135</v>
      </c>
      <c r="F38" s="16">
        <f t="shared" ref="F38" si="9">E38*D38</f>
        <v>2970</v>
      </c>
      <c r="G38" s="17" t="s">
        <v>359</v>
      </c>
      <c r="H38" s="67"/>
    </row>
    <row r="39" spans="1:8" s="15" customFormat="1" ht="11.1" customHeight="1" x14ac:dyDescent="0.2">
      <c r="A39" s="53">
        <v>25</v>
      </c>
      <c r="B39" s="92" t="s">
        <v>372</v>
      </c>
      <c r="C39" s="14" t="s">
        <v>12</v>
      </c>
      <c r="D39" s="14">
        <v>20</v>
      </c>
      <c r="E39" s="16">
        <v>190</v>
      </c>
      <c r="F39" s="16">
        <f t="shared" ref="F39:F41" si="10">E39*D39</f>
        <v>3800</v>
      </c>
      <c r="G39" s="17" t="s">
        <v>359</v>
      </c>
      <c r="H39" s="67"/>
    </row>
    <row r="40" spans="1:8" s="15" customFormat="1" ht="11.1" customHeight="1" x14ac:dyDescent="0.2">
      <c r="A40" s="53">
        <v>26</v>
      </c>
      <c r="B40" s="92" t="s">
        <v>476</v>
      </c>
      <c r="C40" s="14" t="s">
        <v>12</v>
      </c>
      <c r="D40" s="14">
        <v>20</v>
      </c>
      <c r="E40" s="16">
        <v>650</v>
      </c>
      <c r="F40" s="16">
        <f t="shared" si="10"/>
        <v>13000</v>
      </c>
      <c r="G40" s="17" t="s">
        <v>13</v>
      </c>
      <c r="H40" s="67"/>
    </row>
    <row r="41" spans="1:8" s="15" customFormat="1" ht="11.1" customHeight="1" x14ac:dyDescent="0.2">
      <c r="A41" s="53">
        <v>27</v>
      </c>
      <c r="B41" s="92" t="s">
        <v>477</v>
      </c>
      <c r="C41" s="14" t="s">
        <v>12</v>
      </c>
      <c r="D41" s="14">
        <v>20</v>
      </c>
      <c r="E41" s="16">
        <v>650</v>
      </c>
      <c r="F41" s="16">
        <f t="shared" si="10"/>
        <v>13000</v>
      </c>
      <c r="G41" s="17" t="s">
        <v>13</v>
      </c>
      <c r="H41" s="67"/>
    </row>
    <row r="42" spans="1:8" s="15" customFormat="1" ht="11.1" customHeight="1" x14ac:dyDescent="0.2">
      <c r="A42" s="53">
        <v>28</v>
      </c>
      <c r="B42" s="92" t="s">
        <v>303</v>
      </c>
      <c r="C42" s="14" t="s">
        <v>302</v>
      </c>
      <c r="D42" s="14">
        <v>22</v>
      </c>
      <c r="E42" s="16">
        <v>750</v>
      </c>
      <c r="F42" s="16">
        <f t="shared" ref="F42" si="11">E42*D42</f>
        <v>16500</v>
      </c>
      <c r="G42" s="17" t="s">
        <v>13</v>
      </c>
      <c r="H42" s="67"/>
    </row>
    <row r="43" spans="1:8" s="15" customFormat="1" ht="11.1" customHeight="1" x14ac:dyDescent="0.2">
      <c r="A43" s="53">
        <v>29</v>
      </c>
      <c r="B43" s="92" t="s">
        <v>432</v>
      </c>
      <c r="C43" s="14" t="s">
        <v>21</v>
      </c>
      <c r="D43" s="14">
        <v>7</v>
      </c>
      <c r="E43" s="16">
        <v>770</v>
      </c>
      <c r="F43" s="16">
        <f t="shared" ref="F43" si="12">E43*D43</f>
        <v>5390</v>
      </c>
      <c r="G43" s="17" t="s">
        <v>13</v>
      </c>
      <c r="H43" s="67"/>
    </row>
    <row r="44" spans="1:8" s="15" customFormat="1" ht="11.1" customHeight="1" x14ac:dyDescent="0.2">
      <c r="A44" s="53">
        <v>30</v>
      </c>
      <c r="B44" s="92" t="s">
        <v>439</v>
      </c>
      <c r="C44" s="14" t="s">
        <v>16</v>
      </c>
      <c r="D44" s="14">
        <v>5</v>
      </c>
      <c r="E44" s="16">
        <v>1350</v>
      </c>
      <c r="F44" s="16">
        <f t="shared" ref="F44:F45" si="13">E44*D44</f>
        <v>6750</v>
      </c>
      <c r="G44" s="17" t="s">
        <v>26</v>
      </c>
      <c r="H44" s="67"/>
    </row>
    <row r="45" spans="1:8" s="15" customFormat="1" ht="11.1" customHeight="1" x14ac:dyDescent="0.2">
      <c r="A45" s="53">
        <v>31</v>
      </c>
      <c r="B45" s="92" t="s">
        <v>454</v>
      </c>
      <c r="C45" s="53" t="s">
        <v>19</v>
      </c>
      <c r="D45" s="53">
        <v>30</v>
      </c>
      <c r="E45" s="54">
        <v>140</v>
      </c>
      <c r="F45" s="16">
        <f t="shared" si="13"/>
        <v>4200</v>
      </c>
      <c r="G45" s="55" t="s">
        <v>22</v>
      </c>
      <c r="H45" s="67"/>
    </row>
    <row r="46" spans="1:8" s="15" customFormat="1" ht="11.1" customHeight="1" x14ac:dyDescent="0.2">
      <c r="A46" s="53">
        <v>32</v>
      </c>
      <c r="B46" s="92" t="s">
        <v>304</v>
      </c>
      <c r="C46" s="53" t="s">
        <v>19</v>
      </c>
      <c r="D46" s="53">
        <v>30</v>
      </c>
      <c r="E46" s="54">
        <v>175</v>
      </c>
      <c r="F46" s="16">
        <f t="shared" ref="F46" si="14">E46*D46</f>
        <v>5250</v>
      </c>
      <c r="G46" s="55" t="s">
        <v>22</v>
      </c>
      <c r="H46" s="67"/>
    </row>
    <row r="47" spans="1:8" s="15" customFormat="1" ht="11.1" customHeight="1" x14ac:dyDescent="0.2">
      <c r="A47" s="53">
        <v>33</v>
      </c>
      <c r="B47" s="92" t="s">
        <v>455</v>
      </c>
      <c r="C47" s="53" t="s">
        <v>19</v>
      </c>
      <c r="D47" s="53">
        <v>30</v>
      </c>
      <c r="E47" s="54">
        <v>210</v>
      </c>
      <c r="F47" s="16">
        <f t="shared" ref="F47" si="15">E47*D47</f>
        <v>6300</v>
      </c>
      <c r="G47" s="55" t="s">
        <v>22</v>
      </c>
      <c r="H47" s="67"/>
    </row>
    <row r="48" spans="1:8" s="15" customFormat="1" ht="11.1" customHeight="1" x14ac:dyDescent="0.2">
      <c r="A48" s="53">
        <v>34</v>
      </c>
      <c r="B48" s="92" t="s">
        <v>456</v>
      </c>
      <c r="C48" s="53" t="s">
        <v>19</v>
      </c>
      <c r="D48" s="53">
        <v>30</v>
      </c>
      <c r="E48" s="54">
        <v>230</v>
      </c>
      <c r="F48" s="16">
        <f t="shared" ref="F48" si="16">E48*D48</f>
        <v>6900</v>
      </c>
      <c r="G48" s="55" t="s">
        <v>22</v>
      </c>
      <c r="H48" s="67"/>
    </row>
    <row r="49" spans="1:8" s="15" customFormat="1" ht="11.1" customHeight="1" x14ac:dyDescent="0.2">
      <c r="A49" s="53">
        <v>35</v>
      </c>
      <c r="B49" s="92" t="s">
        <v>266</v>
      </c>
      <c r="C49" s="53" t="s">
        <v>146</v>
      </c>
      <c r="D49" s="53">
        <v>16</v>
      </c>
      <c r="E49" s="54">
        <v>175</v>
      </c>
      <c r="F49" s="16">
        <f t="shared" ref="F49" si="17">E49*D49</f>
        <v>2800</v>
      </c>
      <c r="G49" s="55" t="s">
        <v>13</v>
      </c>
      <c r="H49" s="67"/>
    </row>
    <row r="50" spans="1:8" s="15" customFormat="1" ht="11.1" customHeight="1" x14ac:dyDescent="0.2">
      <c r="A50" s="53">
        <v>36</v>
      </c>
      <c r="B50" s="92" t="s">
        <v>267</v>
      </c>
      <c r="C50" s="53" t="s">
        <v>146</v>
      </c>
      <c r="D50" s="53">
        <v>16</v>
      </c>
      <c r="E50" s="54">
        <v>175</v>
      </c>
      <c r="F50" s="16">
        <f t="shared" ref="F50:F53" si="18">E50*D50</f>
        <v>2800</v>
      </c>
      <c r="G50" s="55" t="s">
        <v>13</v>
      </c>
      <c r="H50" s="67"/>
    </row>
    <row r="51" spans="1:8" s="15" customFormat="1" ht="11.1" customHeight="1" x14ac:dyDescent="0.2">
      <c r="A51" s="53">
        <v>37</v>
      </c>
      <c r="B51" s="92" t="s">
        <v>291</v>
      </c>
      <c r="C51" s="53" t="s">
        <v>21</v>
      </c>
      <c r="D51" s="53">
        <v>7</v>
      </c>
      <c r="E51" s="54">
        <v>220</v>
      </c>
      <c r="F51" s="16">
        <f t="shared" si="18"/>
        <v>1540</v>
      </c>
      <c r="G51" s="55" t="s">
        <v>13</v>
      </c>
      <c r="H51" s="67"/>
    </row>
    <row r="52" spans="1:8" s="15" customFormat="1" ht="11.1" customHeight="1" x14ac:dyDescent="0.2">
      <c r="A52" s="53">
        <v>38</v>
      </c>
      <c r="B52" s="92" t="s">
        <v>458</v>
      </c>
      <c r="C52" s="53"/>
      <c r="D52" s="53">
        <v>30</v>
      </c>
      <c r="E52" s="54">
        <v>290</v>
      </c>
      <c r="F52" s="16">
        <f t="shared" si="18"/>
        <v>8700</v>
      </c>
      <c r="G52" s="55" t="s">
        <v>18</v>
      </c>
      <c r="H52" s="67"/>
    </row>
    <row r="53" spans="1:8" s="15" customFormat="1" ht="11.1" customHeight="1" x14ac:dyDescent="0.2">
      <c r="A53" s="53">
        <v>39</v>
      </c>
      <c r="B53" s="94" t="s">
        <v>448</v>
      </c>
      <c r="C53" s="53" t="s">
        <v>15</v>
      </c>
      <c r="D53" s="53">
        <v>22</v>
      </c>
      <c r="E53" s="54">
        <v>170</v>
      </c>
      <c r="F53" s="16">
        <f t="shared" si="18"/>
        <v>3740</v>
      </c>
      <c r="G53" s="55" t="s">
        <v>13</v>
      </c>
      <c r="H53" s="67"/>
    </row>
    <row r="54" spans="1:8" s="15" customFormat="1" ht="11.1" customHeight="1" x14ac:dyDescent="0.2">
      <c r="A54" s="53">
        <v>40</v>
      </c>
      <c r="B54" s="94" t="s">
        <v>464</v>
      </c>
      <c r="C54" s="19" t="s">
        <v>12</v>
      </c>
      <c r="D54" s="19">
        <v>20</v>
      </c>
      <c r="E54" s="20">
        <v>179</v>
      </c>
      <c r="F54" s="16">
        <f t="shared" ref="F54" si="19">E54*D54</f>
        <v>3580</v>
      </c>
      <c r="G54" s="21" t="s">
        <v>13</v>
      </c>
      <c r="H54" s="67"/>
    </row>
    <row r="55" spans="1:8" s="15" customFormat="1" ht="11.1" customHeight="1" x14ac:dyDescent="0.2">
      <c r="A55" s="53">
        <v>41</v>
      </c>
      <c r="B55" s="94" t="s">
        <v>424</v>
      </c>
      <c r="C55" s="19" t="s">
        <v>15</v>
      </c>
      <c r="D55" s="19">
        <v>22</v>
      </c>
      <c r="E55" s="20">
        <v>179</v>
      </c>
      <c r="F55" s="16">
        <f t="shared" ref="F55" si="20">E55*D55</f>
        <v>3938</v>
      </c>
      <c r="G55" s="21" t="s">
        <v>13</v>
      </c>
      <c r="H55" s="67"/>
    </row>
    <row r="56" spans="1:8" s="22" customFormat="1" ht="11.1" customHeight="1" x14ac:dyDescent="0.2">
      <c r="A56" s="53">
        <v>42</v>
      </c>
      <c r="B56" s="94" t="s">
        <v>423</v>
      </c>
      <c r="C56" s="19" t="s">
        <v>12</v>
      </c>
      <c r="D56" s="19">
        <v>20</v>
      </c>
      <c r="E56" s="20">
        <v>210</v>
      </c>
      <c r="F56" s="16">
        <f t="shared" ref="F56" si="21">E56*D56</f>
        <v>4200</v>
      </c>
      <c r="G56" s="21" t="s">
        <v>13</v>
      </c>
      <c r="H56" s="14"/>
    </row>
    <row r="57" spans="1:8" s="22" customFormat="1" ht="11.1" customHeight="1" x14ac:dyDescent="0.2">
      <c r="A57" s="53">
        <v>43</v>
      </c>
      <c r="B57" s="94" t="s">
        <v>481</v>
      </c>
      <c r="C57" s="19" t="s">
        <v>19</v>
      </c>
      <c r="D57" s="19">
        <v>30</v>
      </c>
      <c r="E57" s="20">
        <v>250</v>
      </c>
      <c r="F57" s="16">
        <f t="shared" ref="F57" si="22">E57*D57</f>
        <v>7500</v>
      </c>
      <c r="G57" s="21" t="s">
        <v>18</v>
      </c>
      <c r="H57" s="14"/>
    </row>
    <row r="58" spans="1:8" s="22" customFormat="1" ht="11.1" customHeight="1" x14ac:dyDescent="0.2">
      <c r="A58" s="53">
        <v>44</v>
      </c>
      <c r="B58" s="93" t="s">
        <v>478</v>
      </c>
      <c r="C58" s="19" t="s">
        <v>140</v>
      </c>
      <c r="D58" s="19">
        <v>20</v>
      </c>
      <c r="E58" s="20">
        <v>990</v>
      </c>
      <c r="F58" s="16">
        <f t="shared" ref="F58:F61" si="23">E58*D58</f>
        <v>19800</v>
      </c>
      <c r="G58" s="17" t="s">
        <v>13</v>
      </c>
      <c r="H58" s="14"/>
    </row>
    <row r="59" spans="1:8" s="22" customFormat="1" ht="11.1" customHeight="1" x14ac:dyDescent="0.2">
      <c r="A59" s="53">
        <v>45</v>
      </c>
      <c r="B59" s="93" t="s">
        <v>495</v>
      </c>
      <c r="C59" s="19" t="s">
        <v>144</v>
      </c>
      <c r="D59" s="19">
        <v>23</v>
      </c>
      <c r="E59" s="20">
        <v>350</v>
      </c>
      <c r="F59" s="16">
        <f t="shared" si="23"/>
        <v>8050</v>
      </c>
      <c r="G59" s="17" t="s">
        <v>18</v>
      </c>
      <c r="H59" s="14"/>
    </row>
    <row r="60" spans="1:8" s="22" customFormat="1" ht="11.1" customHeight="1" x14ac:dyDescent="0.2">
      <c r="A60" s="53">
        <v>46</v>
      </c>
      <c r="B60" s="93" t="s">
        <v>495</v>
      </c>
      <c r="C60" s="19" t="s">
        <v>143</v>
      </c>
      <c r="D60" s="19">
        <v>27</v>
      </c>
      <c r="E60" s="20">
        <v>375</v>
      </c>
      <c r="F60" s="16">
        <f t="shared" si="23"/>
        <v>10125</v>
      </c>
      <c r="G60" s="17" t="s">
        <v>18</v>
      </c>
      <c r="H60" s="14"/>
    </row>
    <row r="61" spans="1:8" s="22" customFormat="1" ht="11.1" customHeight="1" x14ac:dyDescent="0.2">
      <c r="A61" s="53">
        <v>47</v>
      </c>
      <c r="B61" s="93" t="s">
        <v>495</v>
      </c>
      <c r="C61" s="19" t="s">
        <v>496</v>
      </c>
      <c r="D61" s="19">
        <v>18</v>
      </c>
      <c r="E61" s="20">
        <v>385</v>
      </c>
      <c r="F61" s="16">
        <f t="shared" si="23"/>
        <v>6930</v>
      </c>
      <c r="G61" s="17" t="s">
        <v>18</v>
      </c>
      <c r="H61" s="14"/>
    </row>
    <row r="62" spans="1:8" s="22" customFormat="1" ht="11.1" customHeight="1" x14ac:dyDescent="0.2">
      <c r="A62" s="53">
        <v>48</v>
      </c>
      <c r="B62" s="93" t="s">
        <v>459</v>
      </c>
      <c r="C62" s="19" t="s">
        <v>465</v>
      </c>
      <c r="D62" s="19">
        <v>30</v>
      </c>
      <c r="E62" s="20">
        <v>415</v>
      </c>
      <c r="F62" s="16">
        <f t="shared" ref="F62" si="24">E62*D62</f>
        <v>12450</v>
      </c>
      <c r="G62" s="17" t="s">
        <v>18</v>
      </c>
      <c r="H62" s="14"/>
    </row>
    <row r="63" spans="1:8" s="22" customFormat="1" ht="11.1" customHeight="1" x14ac:dyDescent="0.2">
      <c r="A63" s="53">
        <v>49</v>
      </c>
      <c r="B63" s="93" t="s">
        <v>300</v>
      </c>
      <c r="C63" s="19" t="s">
        <v>11</v>
      </c>
      <c r="D63" s="19"/>
      <c r="E63" s="20">
        <v>625</v>
      </c>
      <c r="F63" s="16"/>
      <c r="G63" s="17" t="s">
        <v>27</v>
      </c>
      <c r="H63" s="14"/>
    </row>
    <row r="64" spans="1:8" s="22" customFormat="1" ht="11.1" customHeight="1" x14ac:dyDescent="0.2">
      <c r="A64" s="53">
        <v>50</v>
      </c>
      <c r="B64" s="93" t="s">
        <v>508</v>
      </c>
      <c r="C64" s="19" t="s">
        <v>11</v>
      </c>
      <c r="D64" s="19"/>
      <c r="E64" s="20">
        <v>1500</v>
      </c>
      <c r="F64" s="16"/>
      <c r="G64" s="17" t="s">
        <v>27</v>
      </c>
      <c r="H64" s="14"/>
    </row>
    <row r="65" spans="1:8" s="22" customFormat="1" ht="11.1" customHeight="1" x14ac:dyDescent="0.2">
      <c r="A65" s="53">
        <v>51</v>
      </c>
      <c r="B65" s="92" t="s">
        <v>268</v>
      </c>
      <c r="C65" s="14" t="s">
        <v>11</v>
      </c>
      <c r="D65" s="14"/>
      <c r="E65" s="16">
        <v>950</v>
      </c>
      <c r="F65" s="16">
        <f t="shared" ref="F65" si="25">E65*D65</f>
        <v>0</v>
      </c>
      <c r="G65" s="17" t="s">
        <v>18</v>
      </c>
      <c r="H65" s="14"/>
    </row>
    <row r="66" spans="1:8" s="22" customFormat="1" ht="11.1" customHeight="1" x14ac:dyDescent="0.2">
      <c r="A66" s="53">
        <v>52</v>
      </c>
      <c r="B66" s="92" t="s">
        <v>324</v>
      </c>
      <c r="C66" s="14" t="s">
        <v>229</v>
      </c>
      <c r="D66" s="14">
        <v>21</v>
      </c>
      <c r="E66" s="16">
        <v>1290</v>
      </c>
      <c r="F66" s="16">
        <f t="shared" ref="F66:F67" si="26">E66*D66</f>
        <v>27090</v>
      </c>
      <c r="G66" s="17" t="s">
        <v>18</v>
      </c>
      <c r="H66" s="14"/>
    </row>
    <row r="67" spans="1:8" s="22" customFormat="1" ht="11.1" customHeight="1" x14ac:dyDescent="0.2">
      <c r="A67" s="53">
        <v>53</v>
      </c>
      <c r="B67" s="92" t="s">
        <v>461</v>
      </c>
      <c r="C67" s="14" t="s">
        <v>25</v>
      </c>
      <c r="D67" s="14">
        <v>10</v>
      </c>
      <c r="E67" s="16">
        <v>345</v>
      </c>
      <c r="F67" s="16">
        <f t="shared" si="26"/>
        <v>3450</v>
      </c>
      <c r="G67" s="17" t="s">
        <v>23</v>
      </c>
      <c r="H67" s="14"/>
    </row>
    <row r="68" spans="1:8" s="22" customFormat="1" ht="11.1" customHeight="1" x14ac:dyDescent="0.2">
      <c r="A68" s="53">
        <v>54</v>
      </c>
      <c r="B68" s="92" t="s">
        <v>463</v>
      </c>
      <c r="C68" s="14" t="s">
        <v>25</v>
      </c>
      <c r="D68" s="14">
        <v>10</v>
      </c>
      <c r="E68" s="16">
        <v>355</v>
      </c>
      <c r="F68" s="16">
        <f t="shared" ref="F68" si="27">E68*D68</f>
        <v>3550</v>
      </c>
      <c r="G68" s="17" t="s">
        <v>23</v>
      </c>
      <c r="H68" s="14"/>
    </row>
    <row r="69" spans="1:8" s="22" customFormat="1" ht="11.1" customHeight="1" x14ac:dyDescent="0.2">
      <c r="A69" s="53">
        <v>55</v>
      </c>
      <c r="B69" s="92" t="s">
        <v>451</v>
      </c>
      <c r="C69" s="14" t="s">
        <v>11</v>
      </c>
      <c r="D69" s="14"/>
      <c r="E69" s="16">
        <v>495</v>
      </c>
      <c r="F69" s="16"/>
      <c r="G69" s="17" t="s">
        <v>18</v>
      </c>
      <c r="H69" s="14"/>
    </row>
    <row r="70" spans="1:8" s="22" customFormat="1" ht="11.1" customHeight="1" x14ac:dyDescent="0.2">
      <c r="A70" s="53">
        <v>56</v>
      </c>
      <c r="B70" s="92" t="s">
        <v>479</v>
      </c>
      <c r="C70" s="14" t="s">
        <v>19</v>
      </c>
      <c r="D70" s="14">
        <v>30</v>
      </c>
      <c r="E70" s="16">
        <v>82.5</v>
      </c>
      <c r="F70" s="16">
        <f t="shared" ref="F70" si="28">E70*D70</f>
        <v>2475</v>
      </c>
      <c r="G70" s="17" t="s">
        <v>22</v>
      </c>
      <c r="H70" s="19"/>
    </row>
    <row r="71" spans="1:8" s="22" customFormat="1" ht="11.1" customHeight="1" x14ac:dyDescent="0.2">
      <c r="A71" s="53">
        <v>57</v>
      </c>
      <c r="B71" s="92" t="s">
        <v>497</v>
      </c>
      <c r="C71" s="14" t="s">
        <v>19</v>
      </c>
      <c r="D71" s="14">
        <v>30</v>
      </c>
      <c r="E71" s="16">
        <v>85</v>
      </c>
      <c r="F71" s="16">
        <f t="shared" ref="F71" si="29">E71*D71</f>
        <v>2550</v>
      </c>
      <c r="G71" s="17" t="s">
        <v>22</v>
      </c>
      <c r="H71" s="19"/>
    </row>
    <row r="72" spans="1:8" s="22" customFormat="1" ht="11.1" customHeight="1" x14ac:dyDescent="0.2">
      <c r="A72" s="53">
        <v>58</v>
      </c>
      <c r="B72" s="92" t="s">
        <v>452</v>
      </c>
      <c r="C72" s="14" t="s">
        <v>144</v>
      </c>
      <c r="D72" s="14">
        <v>23</v>
      </c>
      <c r="E72" s="16">
        <v>460</v>
      </c>
      <c r="F72" s="16">
        <f t="shared" ref="F72:F75" si="30">E72*D72</f>
        <v>10580</v>
      </c>
      <c r="G72" s="17" t="s">
        <v>18</v>
      </c>
      <c r="H72" s="19"/>
    </row>
    <row r="73" spans="1:8" s="22" customFormat="1" ht="11.1" customHeight="1" x14ac:dyDescent="0.2">
      <c r="A73" s="53">
        <v>59</v>
      </c>
      <c r="B73" s="92" t="s">
        <v>431</v>
      </c>
      <c r="C73" s="14" t="s">
        <v>140</v>
      </c>
      <c r="D73" s="14">
        <v>20</v>
      </c>
      <c r="E73" s="16">
        <v>170</v>
      </c>
      <c r="F73" s="16">
        <f t="shared" si="30"/>
        <v>3400</v>
      </c>
      <c r="G73" s="17" t="s">
        <v>22</v>
      </c>
      <c r="H73" s="19"/>
    </row>
    <row r="74" spans="1:8" s="22" customFormat="1" ht="11.1" customHeight="1" x14ac:dyDescent="0.2">
      <c r="A74" s="53">
        <v>60</v>
      </c>
      <c r="B74" s="92" t="s">
        <v>197</v>
      </c>
      <c r="C74" s="14" t="s">
        <v>350</v>
      </c>
      <c r="D74" s="14">
        <v>21</v>
      </c>
      <c r="E74" s="16">
        <v>187</v>
      </c>
      <c r="F74" s="16">
        <f t="shared" si="30"/>
        <v>3927</v>
      </c>
      <c r="G74" s="17" t="s">
        <v>22</v>
      </c>
      <c r="H74" s="19"/>
    </row>
    <row r="75" spans="1:8" s="22" customFormat="1" ht="11.1" customHeight="1" x14ac:dyDescent="0.2">
      <c r="A75" s="53">
        <v>61</v>
      </c>
      <c r="B75" s="92" t="s">
        <v>375</v>
      </c>
      <c r="C75" s="14" t="s">
        <v>141</v>
      </c>
      <c r="D75" s="14">
        <v>19</v>
      </c>
      <c r="E75" s="16">
        <v>135</v>
      </c>
      <c r="F75" s="16">
        <f t="shared" si="30"/>
        <v>2565</v>
      </c>
      <c r="G75" s="17" t="s">
        <v>13</v>
      </c>
      <c r="H75" s="19"/>
    </row>
    <row r="76" spans="1:8" s="22" customFormat="1" ht="11.1" customHeight="1" x14ac:dyDescent="0.2">
      <c r="A76" s="53">
        <v>62</v>
      </c>
      <c r="B76" s="92" t="s">
        <v>426</v>
      </c>
      <c r="C76" s="14" t="s">
        <v>427</v>
      </c>
      <c r="D76" s="14">
        <v>24</v>
      </c>
      <c r="E76" s="16">
        <v>160</v>
      </c>
      <c r="F76" s="16">
        <f t="shared" ref="F76" si="31">E76*D76</f>
        <v>3840</v>
      </c>
      <c r="G76" s="17" t="s">
        <v>13</v>
      </c>
      <c r="H76" s="19"/>
    </row>
    <row r="77" spans="1:8" s="22" customFormat="1" ht="11.1" customHeight="1" x14ac:dyDescent="0.2">
      <c r="A77" s="53">
        <v>63</v>
      </c>
      <c r="B77" s="92" t="s">
        <v>436</v>
      </c>
      <c r="C77" s="14" t="s">
        <v>19</v>
      </c>
      <c r="D77" s="14">
        <v>30</v>
      </c>
      <c r="E77" s="16">
        <v>175</v>
      </c>
      <c r="F77" s="16">
        <f t="shared" ref="F77" si="32">E77*D77</f>
        <v>5250</v>
      </c>
      <c r="G77" s="17" t="s">
        <v>22</v>
      </c>
      <c r="H77" s="19"/>
    </row>
    <row r="78" spans="1:8" s="22" customFormat="1" ht="11.1" customHeight="1" x14ac:dyDescent="0.2">
      <c r="A78" s="53">
        <v>64</v>
      </c>
      <c r="B78" s="92" t="s">
        <v>498</v>
      </c>
      <c r="C78" s="14" t="s">
        <v>19</v>
      </c>
      <c r="D78" s="14">
        <v>30</v>
      </c>
      <c r="E78" s="16">
        <v>175</v>
      </c>
      <c r="F78" s="16">
        <f t="shared" ref="F78" si="33">E78*D78</f>
        <v>5250</v>
      </c>
      <c r="G78" s="17" t="s">
        <v>22</v>
      </c>
      <c r="H78" s="19"/>
    </row>
    <row r="79" spans="1:8" s="15" customFormat="1" ht="11.1" customHeight="1" x14ac:dyDescent="0.2">
      <c r="A79" s="53">
        <v>65</v>
      </c>
      <c r="B79" s="92" t="s">
        <v>269</v>
      </c>
      <c r="C79" s="14" t="s">
        <v>19</v>
      </c>
      <c r="D79" s="14">
        <v>30</v>
      </c>
      <c r="E79" s="16">
        <v>260</v>
      </c>
      <c r="F79" s="16">
        <f t="shared" ref="F79" si="34">E79*D79</f>
        <v>7800</v>
      </c>
      <c r="G79" s="17" t="s">
        <v>27</v>
      </c>
      <c r="H79" s="19"/>
    </row>
    <row r="80" spans="1:8" s="15" customFormat="1" ht="11.1" customHeight="1" x14ac:dyDescent="0.2">
      <c r="A80" s="53">
        <v>66</v>
      </c>
      <c r="B80" s="92" t="s">
        <v>336</v>
      </c>
      <c r="C80" s="14" t="s">
        <v>19</v>
      </c>
      <c r="D80" s="14">
        <v>30</v>
      </c>
      <c r="E80" s="16">
        <v>260</v>
      </c>
      <c r="F80" s="16">
        <f t="shared" ref="F80:F81" si="35">E80*D80</f>
        <v>7800</v>
      </c>
      <c r="G80" s="17" t="s">
        <v>27</v>
      </c>
      <c r="H80" s="19"/>
    </row>
    <row r="81" spans="1:8" s="15" customFormat="1" ht="11.1" customHeight="1" x14ac:dyDescent="0.2">
      <c r="A81" s="53">
        <v>67</v>
      </c>
      <c r="B81" s="92" t="s">
        <v>395</v>
      </c>
      <c r="C81" s="14" t="s">
        <v>12</v>
      </c>
      <c r="D81" s="14">
        <v>20</v>
      </c>
      <c r="E81" s="16">
        <v>230</v>
      </c>
      <c r="F81" s="16">
        <f t="shared" si="35"/>
        <v>4600</v>
      </c>
      <c r="G81" s="17" t="s">
        <v>13</v>
      </c>
      <c r="H81" s="19"/>
    </row>
    <row r="82" spans="1:8" s="15" customFormat="1" ht="11.1" customHeight="1" x14ac:dyDescent="0.2">
      <c r="A82" s="53">
        <v>68</v>
      </c>
      <c r="B82" s="92" t="s">
        <v>337</v>
      </c>
      <c r="C82" s="14" t="s">
        <v>338</v>
      </c>
      <c r="D82" s="14">
        <v>29</v>
      </c>
      <c r="E82" s="16">
        <v>350</v>
      </c>
      <c r="F82" s="16">
        <f t="shared" ref="F82:F83" si="36">E82*D82</f>
        <v>10150</v>
      </c>
      <c r="G82" s="17" t="s">
        <v>93</v>
      </c>
      <c r="H82" s="19"/>
    </row>
    <row r="83" spans="1:8" s="15" customFormat="1" ht="11.1" customHeight="1" x14ac:dyDescent="0.2">
      <c r="A83" s="53">
        <v>69</v>
      </c>
      <c r="B83" s="92" t="s">
        <v>351</v>
      </c>
      <c r="C83" s="14" t="s">
        <v>12</v>
      </c>
      <c r="D83" s="14">
        <v>20</v>
      </c>
      <c r="E83" s="16">
        <v>340</v>
      </c>
      <c r="F83" s="16">
        <f t="shared" si="36"/>
        <v>6800</v>
      </c>
      <c r="G83" s="17" t="s">
        <v>13</v>
      </c>
      <c r="H83" s="19"/>
    </row>
    <row r="84" spans="1:8" s="15" customFormat="1" ht="11.1" customHeight="1" x14ac:dyDescent="0.2">
      <c r="A84" s="53">
        <v>70</v>
      </c>
      <c r="B84" s="92" t="s">
        <v>487</v>
      </c>
      <c r="C84" s="14" t="s">
        <v>11</v>
      </c>
      <c r="D84" s="14"/>
      <c r="E84" s="16">
        <v>1530</v>
      </c>
      <c r="F84" s="16"/>
      <c r="G84" s="17" t="s">
        <v>24</v>
      </c>
      <c r="H84" s="14" t="s">
        <v>489</v>
      </c>
    </row>
    <row r="85" spans="1:8" s="15" customFormat="1" ht="11.1" customHeight="1" x14ac:dyDescent="0.2">
      <c r="A85" s="53">
        <v>71</v>
      </c>
      <c r="B85" s="92" t="s">
        <v>488</v>
      </c>
      <c r="C85" s="14" t="s">
        <v>11</v>
      </c>
      <c r="D85" s="14"/>
      <c r="E85" s="16">
        <v>1580</v>
      </c>
      <c r="F85" s="16"/>
      <c r="G85" s="17" t="s">
        <v>24</v>
      </c>
      <c r="H85" s="14" t="s">
        <v>422</v>
      </c>
    </row>
    <row r="86" spans="1:8" s="15" customFormat="1" ht="11.1" customHeight="1" x14ac:dyDescent="0.2">
      <c r="A86" s="53">
        <v>72</v>
      </c>
      <c r="B86" s="92" t="s">
        <v>80</v>
      </c>
      <c r="C86" s="14" t="s">
        <v>11</v>
      </c>
      <c r="D86" s="14"/>
      <c r="E86" s="16">
        <v>1580</v>
      </c>
      <c r="F86" s="16"/>
      <c r="G86" s="17" t="s">
        <v>24</v>
      </c>
      <c r="H86" s="14" t="s">
        <v>422</v>
      </c>
    </row>
    <row r="87" spans="1:8" s="15" customFormat="1" ht="11.1" customHeight="1" x14ac:dyDescent="0.2">
      <c r="A87" s="53">
        <v>73</v>
      </c>
      <c r="B87" s="92" t="s">
        <v>346</v>
      </c>
      <c r="C87" s="14" t="s">
        <v>11</v>
      </c>
      <c r="D87" s="14"/>
      <c r="E87" s="16">
        <v>1600</v>
      </c>
      <c r="F87" s="16"/>
      <c r="G87" s="17" t="s">
        <v>24</v>
      </c>
      <c r="H87" s="14" t="s">
        <v>442</v>
      </c>
    </row>
    <row r="88" spans="1:8" s="15" customFormat="1" ht="11.1" customHeight="1" x14ac:dyDescent="0.2">
      <c r="A88" s="53">
        <v>74</v>
      </c>
      <c r="B88" s="92" t="s">
        <v>470</v>
      </c>
      <c r="C88" s="14" t="s">
        <v>11</v>
      </c>
      <c r="D88" s="14"/>
      <c r="E88" s="16">
        <v>1630</v>
      </c>
      <c r="F88" s="16"/>
      <c r="G88" s="17" t="s">
        <v>24</v>
      </c>
      <c r="H88" s="14" t="s">
        <v>443</v>
      </c>
    </row>
    <row r="89" spans="1:8" s="15" customFormat="1" ht="11.1" customHeight="1" x14ac:dyDescent="0.2">
      <c r="A89" s="53">
        <v>75</v>
      </c>
      <c r="B89" s="92" t="s">
        <v>374</v>
      </c>
      <c r="C89" s="14" t="s">
        <v>11</v>
      </c>
      <c r="D89" s="14"/>
      <c r="E89" s="16">
        <v>1630</v>
      </c>
      <c r="F89" s="16"/>
      <c r="G89" s="17" t="s">
        <v>24</v>
      </c>
      <c r="H89" s="14" t="s">
        <v>443</v>
      </c>
    </row>
    <row r="90" spans="1:8" s="15" customFormat="1" ht="11.1" customHeight="1" x14ac:dyDescent="0.2">
      <c r="A90" s="53">
        <v>76</v>
      </c>
      <c r="B90" s="92" t="s">
        <v>87</v>
      </c>
      <c r="C90" s="14">
        <v>1</v>
      </c>
      <c r="D90" s="14">
        <v>1</v>
      </c>
      <c r="E90" s="16">
        <v>2100</v>
      </c>
      <c r="F90" s="16"/>
      <c r="G90" s="17" t="s">
        <v>24</v>
      </c>
      <c r="H90" s="14"/>
    </row>
    <row r="91" spans="1:8" s="15" customFormat="1" ht="11.1" customHeight="1" x14ac:dyDescent="0.2">
      <c r="A91" s="53">
        <v>77</v>
      </c>
      <c r="B91" s="92" t="s">
        <v>148</v>
      </c>
      <c r="C91" s="14" t="s">
        <v>16</v>
      </c>
      <c r="D91" s="14">
        <v>5</v>
      </c>
      <c r="E91" s="16">
        <v>985</v>
      </c>
      <c r="F91" s="16">
        <f t="shared" ref="F91:F92" si="37">E91*D91</f>
        <v>4925</v>
      </c>
      <c r="G91" s="17" t="s">
        <v>17</v>
      </c>
      <c r="H91" s="14"/>
    </row>
    <row r="92" spans="1:8" s="15" customFormat="1" ht="11.1" customHeight="1" x14ac:dyDescent="0.2">
      <c r="A92" s="53">
        <v>78</v>
      </c>
      <c r="B92" s="92" t="s">
        <v>147</v>
      </c>
      <c r="C92" s="14" t="s">
        <v>143</v>
      </c>
      <c r="D92" s="14">
        <v>27</v>
      </c>
      <c r="E92" s="16">
        <v>330</v>
      </c>
      <c r="F92" s="16">
        <f t="shared" si="37"/>
        <v>8910</v>
      </c>
      <c r="G92" s="17" t="s">
        <v>27</v>
      </c>
      <c r="H92" s="14"/>
    </row>
    <row r="93" spans="1:8" s="15" customFormat="1" ht="11.1" customHeight="1" x14ac:dyDescent="0.2">
      <c r="A93" s="53">
        <v>79</v>
      </c>
      <c r="B93" s="92" t="s">
        <v>490</v>
      </c>
      <c r="C93" s="14" t="s">
        <v>25</v>
      </c>
      <c r="D93" s="14">
        <v>10</v>
      </c>
      <c r="E93" s="16">
        <v>295</v>
      </c>
      <c r="F93" s="16">
        <f t="shared" ref="F93:F94" si="38">E93*D93</f>
        <v>2950</v>
      </c>
      <c r="G93" s="17" t="s">
        <v>26</v>
      </c>
      <c r="H93" s="14"/>
    </row>
    <row r="94" spans="1:8" s="15" customFormat="1" ht="11.1" customHeight="1" x14ac:dyDescent="0.2">
      <c r="A94" s="53">
        <v>80</v>
      </c>
      <c r="B94" s="92" t="s">
        <v>472</v>
      </c>
      <c r="C94" s="14" t="s">
        <v>230</v>
      </c>
      <c r="D94" s="14">
        <v>25</v>
      </c>
      <c r="E94" s="16">
        <v>455</v>
      </c>
      <c r="F94" s="16">
        <f t="shared" si="38"/>
        <v>11375</v>
      </c>
      <c r="G94" s="17" t="s">
        <v>93</v>
      </c>
      <c r="H94" s="14"/>
    </row>
    <row r="95" spans="1:8" s="15" customFormat="1" ht="11.1" customHeight="1" x14ac:dyDescent="0.2">
      <c r="A95" s="53">
        <v>81</v>
      </c>
      <c r="B95" s="92" t="s">
        <v>348</v>
      </c>
      <c r="C95" s="14" t="s">
        <v>19</v>
      </c>
      <c r="D95" s="14">
        <v>30</v>
      </c>
      <c r="E95" s="16">
        <v>365</v>
      </c>
      <c r="F95" s="16">
        <f t="shared" ref="F95:F97" si="39">E95*D95</f>
        <v>10950</v>
      </c>
      <c r="G95" s="17" t="s">
        <v>22</v>
      </c>
      <c r="H95" s="14"/>
    </row>
    <row r="96" spans="1:8" s="15" customFormat="1" ht="11.1" customHeight="1" x14ac:dyDescent="0.2">
      <c r="A96" s="53">
        <v>82</v>
      </c>
      <c r="B96" s="92" t="s">
        <v>446</v>
      </c>
      <c r="C96" s="14" t="s">
        <v>91</v>
      </c>
      <c r="D96" s="14">
        <v>18</v>
      </c>
      <c r="E96" s="16">
        <v>330</v>
      </c>
      <c r="F96" s="16">
        <f t="shared" si="39"/>
        <v>5940</v>
      </c>
      <c r="G96" s="17" t="s">
        <v>13</v>
      </c>
      <c r="H96" s="14"/>
    </row>
    <row r="97" spans="1:8" s="15" customFormat="1" ht="11.1" customHeight="1" x14ac:dyDescent="0.2">
      <c r="A97" s="53">
        <v>83</v>
      </c>
      <c r="B97" s="92" t="s">
        <v>501</v>
      </c>
      <c r="C97" s="14" t="s">
        <v>91</v>
      </c>
      <c r="D97" s="14">
        <v>18</v>
      </c>
      <c r="E97" s="16">
        <v>340</v>
      </c>
      <c r="F97" s="16">
        <f t="shared" si="39"/>
        <v>6120</v>
      </c>
      <c r="G97" s="17" t="s">
        <v>13</v>
      </c>
      <c r="H97" s="14"/>
    </row>
    <row r="98" spans="1:8" s="15" customFormat="1" ht="11.1" customHeight="1" x14ac:dyDescent="0.2">
      <c r="A98" s="53">
        <v>84</v>
      </c>
      <c r="B98" s="92" t="s">
        <v>502</v>
      </c>
      <c r="C98" s="14" t="s">
        <v>91</v>
      </c>
      <c r="D98" s="14">
        <v>18</v>
      </c>
      <c r="E98" s="16">
        <v>350</v>
      </c>
      <c r="F98" s="16">
        <f t="shared" ref="F98" si="40">E98*D98</f>
        <v>6300</v>
      </c>
      <c r="G98" s="17" t="s">
        <v>13</v>
      </c>
      <c r="H98" s="14"/>
    </row>
    <row r="99" spans="1:8" s="15" customFormat="1" ht="11.1" customHeight="1" x14ac:dyDescent="0.2">
      <c r="A99" s="53">
        <v>85</v>
      </c>
      <c r="B99" s="92" t="s">
        <v>405</v>
      </c>
      <c r="C99" s="14" t="s">
        <v>15</v>
      </c>
      <c r="D99" s="14">
        <v>22</v>
      </c>
      <c r="E99" s="16">
        <v>530</v>
      </c>
      <c r="F99" s="16">
        <f t="shared" ref="F99:F103" si="41">E99*D99</f>
        <v>11660</v>
      </c>
      <c r="G99" s="17" t="s">
        <v>13</v>
      </c>
      <c r="H99" s="14"/>
    </row>
    <row r="100" spans="1:8" s="15" customFormat="1" ht="11.1" customHeight="1" x14ac:dyDescent="0.2">
      <c r="A100" s="53">
        <v>86</v>
      </c>
      <c r="B100" s="92" t="s">
        <v>406</v>
      </c>
      <c r="C100" s="14" t="s">
        <v>408</v>
      </c>
      <c r="D100" s="14">
        <v>9</v>
      </c>
      <c r="E100" s="16">
        <v>550</v>
      </c>
      <c r="F100" s="16">
        <f t="shared" si="41"/>
        <v>4950</v>
      </c>
      <c r="G100" s="17" t="s">
        <v>13</v>
      </c>
      <c r="H100" s="14"/>
    </row>
    <row r="101" spans="1:8" s="15" customFormat="1" ht="11.1" customHeight="1" x14ac:dyDescent="0.2">
      <c r="A101" s="53">
        <v>87</v>
      </c>
      <c r="B101" s="92" t="s">
        <v>425</v>
      </c>
      <c r="C101" s="14" t="s">
        <v>12</v>
      </c>
      <c r="D101" s="14">
        <v>20</v>
      </c>
      <c r="E101" s="16">
        <v>550</v>
      </c>
      <c r="F101" s="16">
        <f t="shared" ref="F101" si="42">E101*D101</f>
        <v>11000</v>
      </c>
      <c r="G101" s="17" t="s">
        <v>13</v>
      </c>
      <c r="H101" s="14"/>
    </row>
    <row r="102" spans="1:8" s="15" customFormat="1" ht="11.1" customHeight="1" x14ac:dyDescent="0.2">
      <c r="A102" s="53">
        <v>88</v>
      </c>
      <c r="B102" s="92" t="s">
        <v>400</v>
      </c>
      <c r="C102" s="14"/>
      <c r="D102" s="14">
        <v>30</v>
      </c>
      <c r="E102" s="16">
        <v>575</v>
      </c>
      <c r="F102" s="16">
        <f t="shared" si="41"/>
        <v>17250</v>
      </c>
      <c r="G102" s="17" t="s">
        <v>18</v>
      </c>
      <c r="H102" s="14"/>
    </row>
    <row r="103" spans="1:8" s="15" customFormat="1" ht="11.1" customHeight="1" x14ac:dyDescent="0.2">
      <c r="A103" s="53">
        <v>89</v>
      </c>
      <c r="B103" s="92" t="s">
        <v>401</v>
      </c>
      <c r="C103" s="14"/>
      <c r="D103" s="14">
        <v>30</v>
      </c>
      <c r="E103" s="16">
        <v>635</v>
      </c>
      <c r="F103" s="16">
        <f t="shared" si="41"/>
        <v>19050</v>
      </c>
      <c r="G103" s="17" t="s">
        <v>18</v>
      </c>
      <c r="H103" s="14"/>
    </row>
    <row r="104" spans="1:8" s="15" customFormat="1" ht="11.1" customHeight="1" x14ac:dyDescent="0.2">
      <c r="A104" s="53">
        <v>90</v>
      </c>
      <c r="B104" s="92" t="s">
        <v>453</v>
      </c>
      <c r="C104" s="14" t="s">
        <v>11</v>
      </c>
      <c r="D104" s="14"/>
      <c r="E104" s="16">
        <v>650</v>
      </c>
      <c r="F104" s="16">
        <f t="shared" ref="F104" si="43">E104*D104</f>
        <v>0</v>
      </c>
      <c r="G104" s="17" t="s">
        <v>18</v>
      </c>
      <c r="H104" s="14"/>
    </row>
    <row r="105" spans="1:8" s="15" customFormat="1" ht="11.1" customHeight="1" x14ac:dyDescent="0.2">
      <c r="A105" s="53">
        <v>91</v>
      </c>
      <c r="B105" s="92" t="s">
        <v>386</v>
      </c>
      <c r="C105" s="14" t="s">
        <v>387</v>
      </c>
      <c r="D105" s="14">
        <v>25</v>
      </c>
      <c r="E105" s="16">
        <v>1030</v>
      </c>
      <c r="F105" s="16">
        <f t="shared" ref="F105:F106" si="44">E105*D105</f>
        <v>25750</v>
      </c>
      <c r="G105" s="17" t="s">
        <v>26</v>
      </c>
      <c r="H105" s="14"/>
    </row>
    <row r="106" spans="1:8" s="15" customFormat="1" ht="11.1" customHeight="1" x14ac:dyDescent="0.2">
      <c r="A106" s="53">
        <v>92</v>
      </c>
      <c r="B106" s="92" t="s">
        <v>509</v>
      </c>
      <c r="C106" s="14" t="s">
        <v>510</v>
      </c>
      <c r="D106" s="14">
        <v>17</v>
      </c>
      <c r="E106" s="16">
        <v>350</v>
      </c>
      <c r="F106" s="16">
        <f t="shared" si="44"/>
        <v>5950</v>
      </c>
      <c r="G106" s="17" t="s">
        <v>244</v>
      </c>
      <c r="H106" s="14"/>
    </row>
    <row r="107" spans="1:8" s="15" customFormat="1" ht="11.1" customHeight="1" x14ac:dyDescent="0.2">
      <c r="A107" s="53">
        <v>93</v>
      </c>
      <c r="B107" s="92" t="s">
        <v>294</v>
      </c>
      <c r="C107" s="87" t="s">
        <v>140</v>
      </c>
      <c r="D107" s="14">
        <v>20</v>
      </c>
      <c r="E107" s="16">
        <v>990</v>
      </c>
      <c r="F107" s="16">
        <f t="shared" ref="F107" si="45">E107*D107</f>
        <v>19800</v>
      </c>
      <c r="G107" s="17" t="s">
        <v>13</v>
      </c>
      <c r="H107" s="14"/>
    </row>
    <row r="108" spans="1:8" s="15" customFormat="1" ht="11.1" customHeight="1" x14ac:dyDescent="0.2">
      <c r="A108" s="53">
        <v>94</v>
      </c>
      <c r="B108" s="92" t="s">
        <v>295</v>
      </c>
      <c r="C108" s="87" t="s">
        <v>140</v>
      </c>
      <c r="D108" s="14">
        <v>20</v>
      </c>
      <c r="E108" s="16">
        <v>1100</v>
      </c>
      <c r="F108" s="16">
        <f t="shared" ref="F108" si="46">E108*D108</f>
        <v>22000</v>
      </c>
      <c r="G108" s="17" t="s">
        <v>13</v>
      </c>
      <c r="H108" s="14"/>
    </row>
    <row r="109" spans="1:8" s="15" customFormat="1" ht="11.1" customHeight="1" x14ac:dyDescent="0.2">
      <c r="A109" s="53">
        <v>95</v>
      </c>
      <c r="B109" s="93" t="s">
        <v>380</v>
      </c>
      <c r="C109" s="19" t="s">
        <v>11</v>
      </c>
      <c r="D109" s="19"/>
      <c r="E109" s="20">
        <v>1030</v>
      </c>
      <c r="F109" s="16"/>
      <c r="G109" s="21" t="s">
        <v>17</v>
      </c>
      <c r="H109" s="14" t="s">
        <v>545</v>
      </c>
    </row>
    <row r="110" spans="1:8" s="15" customFormat="1" ht="11.1" customHeight="1" x14ac:dyDescent="0.2">
      <c r="A110" s="53">
        <v>96</v>
      </c>
      <c r="B110" s="93" t="s">
        <v>468</v>
      </c>
      <c r="C110" s="19" t="s">
        <v>11</v>
      </c>
      <c r="D110" s="19"/>
      <c r="E110" s="20">
        <v>1030</v>
      </c>
      <c r="F110" s="16"/>
      <c r="G110" s="21" t="s">
        <v>17</v>
      </c>
      <c r="H110" s="14" t="s">
        <v>545</v>
      </c>
    </row>
    <row r="111" spans="1:8" s="15" customFormat="1" ht="11.1" customHeight="1" x14ac:dyDescent="0.2">
      <c r="A111" s="53">
        <v>97</v>
      </c>
      <c r="B111" s="93" t="s">
        <v>434</v>
      </c>
      <c r="C111" s="19" t="s">
        <v>11</v>
      </c>
      <c r="D111" s="19"/>
      <c r="E111" s="20">
        <v>1170</v>
      </c>
      <c r="F111" s="16"/>
      <c r="G111" s="21" t="s">
        <v>17</v>
      </c>
      <c r="H111" s="14" t="s">
        <v>546</v>
      </c>
    </row>
    <row r="112" spans="1:8" s="15" customFormat="1" ht="11.1" customHeight="1" x14ac:dyDescent="0.2">
      <c r="A112" s="53">
        <v>98</v>
      </c>
      <c r="B112" s="93" t="s">
        <v>296</v>
      </c>
      <c r="C112" s="19" t="s">
        <v>11</v>
      </c>
      <c r="D112" s="19"/>
      <c r="E112" s="20">
        <v>1250</v>
      </c>
      <c r="F112" s="16"/>
      <c r="G112" s="21" t="s">
        <v>17</v>
      </c>
      <c r="H112" s="14" t="s">
        <v>471</v>
      </c>
    </row>
    <row r="113" spans="1:8" s="15" customFormat="1" ht="11.1" customHeight="1" x14ac:dyDescent="0.2">
      <c r="A113" s="53">
        <v>99</v>
      </c>
      <c r="B113" s="93" t="s">
        <v>414</v>
      </c>
      <c r="C113" s="19" t="s">
        <v>280</v>
      </c>
      <c r="D113" s="19">
        <v>6</v>
      </c>
      <c r="E113" s="20">
        <v>1120</v>
      </c>
      <c r="F113" s="16">
        <f t="shared" ref="F113" si="47">E113*D113</f>
        <v>6720</v>
      </c>
      <c r="G113" s="21" t="s">
        <v>27</v>
      </c>
      <c r="H113" s="14"/>
    </row>
    <row r="114" spans="1:8" s="15" customFormat="1" ht="11.1" customHeight="1" x14ac:dyDescent="0.2">
      <c r="A114" s="53">
        <v>100</v>
      </c>
      <c r="B114" s="92" t="s">
        <v>122</v>
      </c>
      <c r="C114" s="14" t="s">
        <v>298</v>
      </c>
      <c r="D114" s="14">
        <v>33</v>
      </c>
      <c r="E114" s="16">
        <v>95</v>
      </c>
      <c r="F114" s="16">
        <f t="shared" ref="F114" si="48">E114*D114</f>
        <v>3135</v>
      </c>
      <c r="G114" s="14" t="s">
        <v>27</v>
      </c>
      <c r="H114" s="14"/>
    </row>
    <row r="115" spans="1:8" s="15" customFormat="1" ht="11.1" customHeight="1" x14ac:dyDescent="0.2">
      <c r="A115" s="53">
        <v>101</v>
      </c>
      <c r="B115" s="92" t="s">
        <v>382</v>
      </c>
      <c r="C115" s="14" t="s">
        <v>25</v>
      </c>
      <c r="D115" s="14">
        <v>10</v>
      </c>
      <c r="E115" s="16">
        <v>379</v>
      </c>
      <c r="F115" s="16">
        <f t="shared" ref="F115" si="49">E115*D115</f>
        <v>3790</v>
      </c>
      <c r="G115" s="14" t="s">
        <v>28</v>
      </c>
      <c r="H115" s="23"/>
    </row>
    <row r="116" spans="1:8" s="15" customFormat="1" ht="11.1" customHeight="1" x14ac:dyDescent="0.2">
      <c r="A116" s="53">
        <v>102</v>
      </c>
      <c r="B116" s="92" t="s">
        <v>440</v>
      </c>
      <c r="C116" s="14" t="s">
        <v>11</v>
      </c>
      <c r="D116" s="14"/>
      <c r="E116" s="16">
        <v>430</v>
      </c>
      <c r="F116" s="16"/>
      <c r="G116" s="14" t="s">
        <v>391</v>
      </c>
      <c r="H116" s="23"/>
    </row>
    <row r="117" spans="1:8" s="15" customFormat="1" ht="11.1" customHeight="1" x14ac:dyDescent="0.2">
      <c r="A117" s="53">
        <v>103</v>
      </c>
      <c r="B117" s="92" t="s">
        <v>370</v>
      </c>
      <c r="C117" s="14" t="s">
        <v>10</v>
      </c>
      <c r="D117" s="14">
        <v>15</v>
      </c>
      <c r="E117" s="16">
        <v>360</v>
      </c>
      <c r="F117" s="16">
        <f t="shared" ref="F117" si="50">E117*D117</f>
        <v>5400</v>
      </c>
      <c r="G117" s="14" t="s">
        <v>93</v>
      </c>
      <c r="H117" s="23"/>
    </row>
    <row r="118" spans="1:8" s="15" customFormat="1" ht="11.1" customHeight="1" x14ac:dyDescent="0.2">
      <c r="A118" s="53">
        <v>104</v>
      </c>
      <c r="B118" s="92" t="s">
        <v>457</v>
      </c>
      <c r="C118" s="14" t="s">
        <v>19</v>
      </c>
      <c r="D118" s="14">
        <v>30</v>
      </c>
      <c r="E118" s="16">
        <v>220</v>
      </c>
      <c r="F118" s="16">
        <f t="shared" ref="F118" si="51">E118*D118</f>
        <v>6600</v>
      </c>
      <c r="G118" s="14" t="s">
        <v>22</v>
      </c>
      <c r="H118" s="23"/>
    </row>
    <row r="119" spans="1:8" s="4" customFormat="1" ht="9.75" customHeight="1" x14ac:dyDescent="0.2">
      <c r="A119" s="126" t="s">
        <v>96</v>
      </c>
      <c r="B119" s="127"/>
      <c r="C119" s="127"/>
      <c r="D119" s="127"/>
      <c r="E119" s="127"/>
      <c r="F119" s="127"/>
      <c r="G119" s="127"/>
      <c r="H119" s="127"/>
    </row>
    <row r="120" spans="1:8" s="15" customFormat="1" ht="9.6" customHeight="1" x14ac:dyDescent="0.2">
      <c r="A120" s="25"/>
      <c r="B120" s="26" t="s">
        <v>4</v>
      </c>
      <c r="C120" s="25" t="s">
        <v>11</v>
      </c>
      <c r="D120" s="25" t="s">
        <v>5</v>
      </c>
      <c r="E120" s="29" t="s">
        <v>30</v>
      </c>
      <c r="F120" s="27" t="s">
        <v>31</v>
      </c>
      <c r="G120" s="28" t="s">
        <v>8</v>
      </c>
      <c r="H120" s="26" t="s">
        <v>9</v>
      </c>
    </row>
    <row r="121" spans="1:8" s="34" customFormat="1" ht="12" customHeight="1" x14ac:dyDescent="0.2">
      <c r="A121" s="75">
        <v>1</v>
      </c>
      <c r="B121" s="93" t="s">
        <v>94</v>
      </c>
      <c r="C121" s="19" t="s">
        <v>16</v>
      </c>
      <c r="D121" s="19">
        <v>5</v>
      </c>
      <c r="E121" s="20">
        <v>356</v>
      </c>
      <c r="F121" s="20">
        <f t="shared" ref="F121:F123" si="52">E121*D121</f>
        <v>1780</v>
      </c>
      <c r="G121" s="21" t="s">
        <v>32</v>
      </c>
      <c r="H121" s="19"/>
    </row>
    <row r="122" spans="1:8" s="34" customFormat="1" ht="12" customHeight="1" x14ac:dyDescent="0.2">
      <c r="A122" s="75">
        <v>2</v>
      </c>
      <c r="B122" s="93" t="s">
        <v>117</v>
      </c>
      <c r="C122" s="19" t="s">
        <v>16</v>
      </c>
      <c r="D122" s="19">
        <v>5</v>
      </c>
      <c r="E122" s="20">
        <v>252</v>
      </c>
      <c r="F122" s="20">
        <f t="shared" si="52"/>
        <v>1260</v>
      </c>
      <c r="G122" s="21" t="s">
        <v>32</v>
      </c>
      <c r="H122" s="88"/>
    </row>
    <row r="123" spans="1:8" s="34" customFormat="1" ht="12" customHeight="1" x14ac:dyDescent="0.2">
      <c r="A123" s="75">
        <v>3</v>
      </c>
      <c r="B123" s="82" t="s">
        <v>441</v>
      </c>
      <c r="C123" s="60" t="s">
        <v>16</v>
      </c>
      <c r="D123" s="60">
        <v>5</v>
      </c>
      <c r="E123" s="61">
        <v>498</v>
      </c>
      <c r="F123" s="61">
        <f t="shared" si="52"/>
        <v>2490</v>
      </c>
      <c r="G123" s="62" t="s">
        <v>32</v>
      </c>
      <c r="H123" s="53"/>
    </row>
    <row r="124" spans="1:8" s="34" customFormat="1" ht="12" customHeight="1" x14ac:dyDescent="0.2">
      <c r="A124" s="75">
        <v>4</v>
      </c>
      <c r="B124" s="106" t="s">
        <v>393</v>
      </c>
      <c r="C124" s="83" t="s">
        <v>16</v>
      </c>
      <c r="D124" s="83">
        <v>5</v>
      </c>
      <c r="E124" s="85">
        <v>590</v>
      </c>
      <c r="F124" s="85">
        <f t="shared" ref="F124" si="53">E124*D124</f>
        <v>2950</v>
      </c>
      <c r="G124" s="86" t="s">
        <v>32</v>
      </c>
      <c r="H124" s="88" t="s">
        <v>333</v>
      </c>
    </row>
    <row r="125" spans="1:8" s="34" customFormat="1" ht="12" customHeight="1" x14ac:dyDescent="0.2">
      <c r="A125" s="75">
        <v>5</v>
      </c>
      <c r="B125" s="93" t="s">
        <v>261</v>
      </c>
      <c r="C125" s="19" t="s">
        <v>16</v>
      </c>
      <c r="D125" s="19">
        <v>5</v>
      </c>
      <c r="E125" s="20"/>
      <c r="F125" s="20">
        <f t="shared" ref="F125:F129" si="54">E125*D125</f>
        <v>0</v>
      </c>
      <c r="G125" s="21" t="s">
        <v>14</v>
      </c>
      <c r="H125" s="53" t="s">
        <v>20</v>
      </c>
    </row>
    <row r="126" spans="1:8" s="34" customFormat="1" ht="12" customHeight="1" x14ac:dyDescent="0.2">
      <c r="A126" s="75">
        <v>6</v>
      </c>
      <c r="B126" s="93" t="s">
        <v>420</v>
      </c>
      <c r="C126" s="19" t="s">
        <v>16</v>
      </c>
      <c r="D126" s="19">
        <v>5</v>
      </c>
      <c r="E126" s="20">
        <v>356</v>
      </c>
      <c r="F126" s="20">
        <f t="shared" si="54"/>
        <v>1780</v>
      </c>
      <c r="G126" s="21" t="s">
        <v>32</v>
      </c>
      <c r="H126" s="53"/>
    </row>
    <row r="127" spans="1:8" s="34" customFormat="1" ht="12" customHeight="1" x14ac:dyDescent="0.2">
      <c r="A127" s="75">
        <v>7</v>
      </c>
      <c r="B127" s="82" t="s">
        <v>367</v>
      </c>
      <c r="C127" s="60" t="s">
        <v>16</v>
      </c>
      <c r="D127" s="60">
        <v>5</v>
      </c>
      <c r="E127" s="61">
        <v>499</v>
      </c>
      <c r="F127" s="61">
        <f t="shared" si="54"/>
        <v>2495</v>
      </c>
      <c r="G127" s="62" t="s">
        <v>194</v>
      </c>
      <c r="H127" s="53"/>
    </row>
    <row r="128" spans="1:8" s="34" customFormat="1" ht="12" customHeight="1" x14ac:dyDescent="0.2">
      <c r="A128" s="75">
        <v>8</v>
      </c>
      <c r="B128" s="82" t="s">
        <v>421</v>
      </c>
      <c r="C128" s="60" t="s">
        <v>16</v>
      </c>
      <c r="D128" s="60">
        <v>5</v>
      </c>
      <c r="E128" s="61">
        <v>350</v>
      </c>
      <c r="F128" s="61">
        <f t="shared" si="54"/>
        <v>1750</v>
      </c>
      <c r="G128" s="62" t="s">
        <v>32</v>
      </c>
      <c r="H128" s="53"/>
    </row>
    <row r="129" spans="1:8" s="34" customFormat="1" ht="12" customHeight="1" x14ac:dyDescent="0.2">
      <c r="A129" s="75">
        <v>9</v>
      </c>
      <c r="B129" s="106" t="s">
        <v>437</v>
      </c>
      <c r="C129" s="83" t="s">
        <v>16</v>
      </c>
      <c r="D129" s="83">
        <v>5</v>
      </c>
      <c r="E129" s="85">
        <v>510</v>
      </c>
      <c r="F129" s="85">
        <f t="shared" si="54"/>
        <v>2550</v>
      </c>
      <c r="G129" s="86" t="s">
        <v>194</v>
      </c>
      <c r="H129" s="88" t="s">
        <v>392</v>
      </c>
    </row>
    <row r="130" spans="1:8" s="34" customFormat="1" ht="12" customHeight="1" x14ac:dyDescent="0.2">
      <c r="A130" s="75">
        <v>10</v>
      </c>
      <c r="B130" s="93" t="s">
        <v>110</v>
      </c>
      <c r="C130" s="19" t="s">
        <v>16</v>
      </c>
      <c r="D130" s="19">
        <v>5</v>
      </c>
      <c r="E130" s="20">
        <v>372</v>
      </c>
      <c r="F130" s="20">
        <f t="shared" ref="F130" si="55">E130*D130</f>
        <v>1860</v>
      </c>
      <c r="G130" s="21" t="s">
        <v>32</v>
      </c>
      <c r="H130" s="14"/>
    </row>
    <row r="131" spans="1:8" s="34" customFormat="1" ht="12" customHeight="1" x14ac:dyDescent="0.2">
      <c r="A131" s="75">
        <v>11</v>
      </c>
      <c r="B131" s="92" t="s">
        <v>109</v>
      </c>
      <c r="C131" s="14" t="s">
        <v>16</v>
      </c>
      <c r="D131" s="14">
        <v>5</v>
      </c>
      <c r="E131" s="16">
        <v>385</v>
      </c>
      <c r="F131" s="16">
        <f t="shared" ref="F131" si="56">E131*D131</f>
        <v>1925</v>
      </c>
      <c r="G131" s="17" t="s">
        <v>32</v>
      </c>
      <c r="H131" s="14"/>
    </row>
    <row r="132" spans="1:8" s="34" customFormat="1" ht="12" customHeight="1" x14ac:dyDescent="0.2">
      <c r="A132" s="75">
        <v>12</v>
      </c>
      <c r="B132" s="113" t="s">
        <v>105</v>
      </c>
      <c r="C132" s="88" t="s">
        <v>16</v>
      </c>
      <c r="D132" s="88">
        <v>5</v>
      </c>
      <c r="E132" s="110">
        <v>220</v>
      </c>
      <c r="F132" s="110">
        <f t="shared" ref="F132:F138" si="57">E132*D132</f>
        <v>1100</v>
      </c>
      <c r="G132" s="111" t="s">
        <v>194</v>
      </c>
      <c r="H132" s="88" t="s">
        <v>333</v>
      </c>
    </row>
    <row r="133" spans="1:8" s="34" customFormat="1" ht="12" customHeight="1" x14ac:dyDescent="0.2">
      <c r="A133" s="75">
        <v>13</v>
      </c>
      <c r="B133" s="114" t="s">
        <v>105</v>
      </c>
      <c r="C133" s="53" t="s">
        <v>16</v>
      </c>
      <c r="D133" s="53">
        <v>5</v>
      </c>
      <c r="E133" s="54">
        <v>300</v>
      </c>
      <c r="F133" s="54">
        <f t="shared" ref="F133" si="58">E133*D133</f>
        <v>1500</v>
      </c>
      <c r="G133" s="55" t="s">
        <v>32</v>
      </c>
      <c r="H133" s="53"/>
    </row>
    <row r="134" spans="1:8" s="34" customFormat="1" ht="12" customHeight="1" x14ac:dyDescent="0.2">
      <c r="A134" s="75">
        <v>14</v>
      </c>
      <c r="B134" s="92" t="s">
        <v>176</v>
      </c>
      <c r="C134" s="14" t="s">
        <v>16</v>
      </c>
      <c r="D134" s="14">
        <v>5</v>
      </c>
      <c r="E134" s="16">
        <v>372</v>
      </c>
      <c r="F134" s="16">
        <f t="shared" si="57"/>
        <v>1860</v>
      </c>
      <c r="G134" s="17" t="s">
        <v>32</v>
      </c>
      <c r="H134" s="14"/>
    </row>
    <row r="135" spans="1:8" s="34" customFormat="1" ht="12" customHeight="1" x14ac:dyDescent="0.2">
      <c r="A135" s="75">
        <v>15</v>
      </c>
      <c r="B135" s="92" t="s">
        <v>195</v>
      </c>
      <c r="C135" s="14" t="s">
        <v>16</v>
      </c>
      <c r="D135" s="14">
        <v>5</v>
      </c>
      <c r="E135" s="16">
        <v>312</v>
      </c>
      <c r="F135" s="16">
        <f t="shared" si="57"/>
        <v>1560</v>
      </c>
      <c r="G135" s="17" t="s">
        <v>32</v>
      </c>
      <c r="H135" s="53"/>
    </row>
    <row r="136" spans="1:8" s="34" customFormat="1" ht="12" customHeight="1" x14ac:dyDescent="0.2">
      <c r="A136" s="75">
        <v>16</v>
      </c>
      <c r="B136" s="92" t="s">
        <v>369</v>
      </c>
      <c r="C136" s="14" t="s">
        <v>16</v>
      </c>
      <c r="D136" s="14">
        <v>5</v>
      </c>
      <c r="E136" s="16">
        <v>499</v>
      </c>
      <c r="F136" s="16">
        <f t="shared" si="57"/>
        <v>2495</v>
      </c>
      <c r="G136" s="17" t="s">
        <v>194</v>
      </c>
      <c r="H136" s="88"/>
    </row>
    <row r="137" spans="1:8" s="34" customFormat="1" ht="12" customHeight="1" x14ac:dyDescent="0.2">
      <c r="A137" s="75">
        <v>17</v>
      </c>
      <c r="B137" s="114" t="s">
        <v>368</v>
      </c>
      <c r="C137" s="53" t="s">
        <v>16</v>
      </c>
      <c r="D137" s="53">
        <v>5</v>
      </c>
      <c r="E137" s="54">
        <v>515</v>
      </c>
      <c r="F137" s="54">
        <f t="shared" si="57"/>
        <v>2575</v>
      </c>
      <c r="G137" s="55" t="s">
        <v>32</v>
      </c>
      <c r="H137" s="53"/>
    </row>
    <row r="138" spans="1:8" s="34" customFormat="1" ht="12" customHeight="1" x14ac:dyDescent="0.2">
      <c r="A138" s="75">
        <v>18</v>
      </c>
      <c r="B138" s="92" t="s">
        <v>149</v>
      </c>
      <c r="C138" s="14" t="s">
        <v>103</v>
      </c>
      <c r="D138" s="14">
        <v>8</v>
      </c>
      <c r="E138" s="16">
        <v>690</v>
      </c>
      <c r="F138" s="16">
        <f t="shared" si="57"/>
        <v>5520</v>
      </c>
      <c r="G138" s="17" t="s">
        <v>14</v>
      </c>
      <c r="H138" s="14"/>
    </row>
    <row r="139" spans="1:8" s="34" customFormat="1" ht="9.75" customHeight="1" x14ac:dyDescent="0.2">
      <c r="A139" s="75">
        <v>19</v>
      </c>
      <c r="B139" s="92" t="s">
        <v>484</v>
      </c>
      <c r="C139" s="53" t="s">
        <v>21</v>
      </c>
      <c r="D139" s="53">
        <v>7</v>
      </c>
      <c r="E139" s="54">
        <v>575</v>
      </c>
      <c r="F139" s="16">
        <f t="shared" ref="F139:F141" si="59">E139*D139</f>
        <v>4025</v>
      </c>
      <c r="G139" s="55" t="s">
        <v>14</v>
      </c>
      <c r="H139" s="19"/>
    </row>
    <row r="140" spans="1:8" s="34" customFormat="1" ht="9.75" customHeight="1" x14ac:dyDescent="0.2">
      <c r="A140" s="75">
        <v>20</v>
      </c>
      <c r="B140" s="92" t="s">
        <v>485</v>
      </c>
      <c r="C140" s="53" t="s">
        <v>21</v>
      </c>
      <c r="D140" s="53">
        <v>7</v>
      </c>
      <c r="E140" s="54">
        <v>300</v>
      </c>
      <c r="F140" s="16">
        <f t="shared" si="59"/>
        <v>2100</v>
      </c>
      <c r="G140" s="55" t="s">
        <v>14</v>
      </c>
      <c r="H140" s="19"/>
    </row>
    <row r="141" spans="1:8" s="34" customFormat="1" ht="9.75" customHeight="1" x14ac:dyDescent="0.2">
      <c r="A141" s="75">
        <v>21</v>
      </c>
      <c r="B141" s="92" t="s">
        <v>482</v>
      </c>
      <c r="C141" s="14" t="s">
        <v>25</v>
      </c>
      <c r="D141" s="14">
        <v>10</v>
      </c>
      <c r="E141" s="16">
        <v>499</v>
      </c>
      <c r="F141" s="16">
        <f t="shared" si="59"/>
        <v>4990</v>
      </c>
      <c r="G141" s="17" t="s">
        <v>27</v>
      </c>
      <c r="H141" s="19"/>
    </row>
    <row r="142" spans="1:8" s="35" customFormat="1" ht="11.1" customHeight="1" x14ac:dyDescent="0.2">
      <c r="A142" s="75">
        <v>22</v>
      </c>
      <c r="B142" s="92" t="s">
        <v>220</v>
      </c>
      <c r="C142" s="14">
        <v>1</v>
      </c>
      <c r="D142" s="14"/>
      <c r="E142" s="16">
        <v>575</v>
      </c>
      <c r="F142" s="16">
        <f t="shared" ref="F142" si="60">E142*D142</f>
        <v>0</v>
      </c>
      <c r="G142" s="17" t="s">
        <v>14</v>
      </c>
      <c r="H142" s="19"/>
    </row>
    <row r="143" spans="1:8" s="35" customFormat="1" ht="11.1" customHeight="1" x14ac:dyDescent="0.2">
      <c r="A143" s="75">
        <v>23</v>
      </c>
      <c r="B143" s="92" t="s">
        <v>235</v>
      </c>
      <c r="C143" s="14" t="s">
        <v>11</v>
      </c>
      <c r="D143" s="14"/>
      <c r="E143" s="16">
        <v>960</v>
      </c>
      <c r="F143" s="16"/>
      <c r="G143" s="17" t="s">
        <v>26</v>
      </c>
      <c r="H143" s="19"/>
    </row>
    <row r="144" spans="1:8" s="35" customFormat="1" ht="11.1" customHeight="1" x14ac:dyDescent="0.2">
      <c r="A144" s="75">
        <v>24</v>
      </c>
      <c r="B144" s="93" t="s">
        <v>237</v>
      </c>
      <c r="C144" s="19" t="s">
        <v>116</v>
      </c>
      <c r="D144" s="19">
        <v>22.452000000000002</v>
      </c>
      <c r="E144" s="20">
        <v>199</v>
      </c>
      <c r="F144" s="20">
        <f t="shared" ref="F144:F149" si="61">E144*D144</f>
        <v>4467.9480000000003</v>
      </c>
      <c r="G144" s="21" t="s">
        <v>13</v>
      </c>
      <c r="H144" s="19"/>
    </row>
    <row r="145" spans="1:8" s="35" customFormat="1" ht="11.1" customHeight="1" x14ac:dyDescent="0.2">
      <c r="A145" s="75">
        <v>25</v>
      </c>
      <c r="B145" s="94" t="s">
        <v>240</v>
      </c>
      <c r="C145" s="95" t="s">
        <v>241</v>
      </c>
      <c r="D145" s="95"/>
      <c r="E145" s="96">
        <v>230</v>
      </c>
      <c r="F145" s="96"/>
      <c r="G145" s="97" t="s">
        <v>13</v>
      </c>
      <c r="H145" s="95"/>
    </row>
    <row r="146" spans="1:8" s="34" customFormat="1" ht="11.1" customHeight="1" x14ac:dyDescent="0.2">
      <c r="A146" s="75">
        <v>26</v>
      </c>
      <c r="B146" s="93" t="s">
        <v>73</v>
      </c>
      <c r="C146" s="19" t="s">
        <v>103</v>
      </c>
      <c r="D146" s="19">
        <v>8</v>
      </c>
      <c r="E146" s="20">
        <v>380</v>
      </c>
      <c r="F146" s="20">
        <f t="shared" si="61"/>
        <v>3040</v>
      </c>
      <c r="G146" s="21" t="s">
        <v>14</v>
      </c>
      <c r="H146" s="19"/>
    </row>
    <row r="147" spans="1:8" s="34" customFormat="1" ht="11.1" customHeight="1" x14ac:dyDescent="0.2">
      <c r="A147" s="75">
        <v>27</v>
      </c>
      <c r="B147" s="93" t="s">
        <v>407</v>
      </c>
      <c r="C147" s="19" t="s">
        <v>116</v>
      </c>
      <c r="D147" s="19">
        <v>22.452000000000002</v>
      </c>
      <c r="E147" s="20">
        <v>395</v>
      </c>
      <c r="F147" s="20">
        <f t="shared" si="61"/>
        <v>8868.5400000000009</v>
      </c>
      <c r="G147" s="21" t="s">
        <v>13</v>
      </c>
      <c r="H147" s="19"/>
    </row>
    <row r="148" spans="1:8" s="34" customFormat="1" ht="11.1" customHeight="1" x14ac:dyDescent="0.2">
      <c r="A148" s="75">
        <v>28</v>
      </c>
      <c r="B148" s="93" t="s">
        <v>410</v>
      </c>
      <c r="C148" s="19" t="s">
        <v>409</v>
      </c>
      <c r="D148" s="19">
        <v>21</v>
      </c>
      <c r="E148" s="20">
        <v>435</v>
      </c>
      <c r="F148" s="20">
        <f t="shared" si="61"/>
        <v>9135</v>
      </c>
      <c r="G148" s="21" t="s">
        <v>13</v>
      </c>
      <c r="H148" s="19"/>
    </row>
    <row r="149" spans="1:8" s="34" customFormat="1" ht="11.1" customHeight="1" x14ac:dyDescent="0.2">
      <c r="A149" s="75">
        <v>29</v>
      </c>
      <c r="B149" s="93" t="s">
        <v>475</v>
      </c>
      <c r="C149" s="19" t="s">
        <v>16</v>
      </c>
      <c r="D149" s="19">
        <v>5</v>
      </c>
      <c r="E149" s="20">
        <v>450</v>
      </c>
      <c r="F149" s="20">
        <f t="shared" si="61"/>
        <v>2250</v>
      </c>
      <c r="G149" s="21" t="s">
        <v>14</v>
      </c>
      <c r="H149" s="19"/>
    </row>
    <row r="150" spans="1:8" s="34" customFormat="1" ht="11.1" customHeight="1" x14ac:dyDescent="0.2">
      <c r="A150" s="75">
        <v>30</v>
      </c>
      <c r="B150" s="93" t="s">
        <v>189</v>
      </c>
      <c r="C150" s="19" t="s">
        <v>11</v>
      </c>
      <c r="D150" s="19">
        <v>1</v>
      </c>
      <c r="E150" s="20">
        <v>290</v>
      </c>
      <c r="F150" s="16">
        <f t="shared" ref="F150" si="62">E150*D150</f>
        <v>290</v>
      </c>
      <c r="G150" s="17" t="s">
        <v>27</v>
      </c>
      <c r="H150" s="18"/>
    </row>
    <row r="151" spans="1:8" s="35" customFormat="1" ht="11.1" customHeight="1" x14ac:dyDescent="0.2">
      <c r="A151" s="75">
        <v>31</v>
      </c>
      <c r="B151" s="93" t="s">
        <v>74</v>
      </c>
      <c r="C151" s="19" t="s">
        <v>25</v>
      </c>
      <c r="D151" s="19">
        <v>10</v>
      </c>
      <c r="E151" s="20">
        <v>269</v>
      </c>
      <c r="F151" s="20">
        <f t="shared" ref="F151:F155" si="63">E151*D151</f>
        <v>2690</v>
      </c>
      <c r="G151" s="21" t="s">
        <v>23</v>
      </c>
      <c r="H151" s="18"/>
    </row>
    <row r="152" spans="1:8" s="35" customFormat="1" ht="11.1" customHeight="1" x14ac:dyDescent="0.2">
      <c r="A152" s="75">
        <v>32</v>
      </c>
      <c r="B152" s="92" t="s">
        <v>233</v>
      </c>
      <c r="C152" s="14" t="s">
        <v>83</v>
      </c>
      <c r="D152" s="14">
        <v>22.5</v>
      </c>
      <c r="E152" s="16">
        <v>270</v>
      </c>
      <c r="F152" s="16">
        <f t="shared" ref="F152" si="64">E152*D152</f>
        <v>6075</v>
      </c>
      <c r="G152" s="17" t="s">
        <v>13</v>
      </c>
      <c r="H152" s="23"/>
    </row>
    <row r="153" spans="1:8" s="35" customFormat="1" ht="11.1" customHeight="1" x14ac:dyDescent="0.2">
      <c r="A153" s="75">
        <v>33</v>
      </c>
      <c r="B153" s="92" t="s">
        <v>499</v>
      </c>
      <c r="C153" s="14"/>
      <c r="D153" s="14">
        <v>26</v>
      </c>
      <c r="E153" s="16">
        <v>275</v>
      </c>
      <c r="F153" s="16">
        <f t="shared" ref="F153" si="65">E153*D153</f>
        <v>7150</v>
      </c>
      <c r="G153" s="17" t="s">
        <v>22</v>
      </c>
      <c r="H153" s="23"/>
    </row>
    <row r="154" spans="1:8" s="35" customFormat="1" ht="11.1" customHeight="1" x14ac:dyDescent="0.2">
      <c r="A154" s="75">
        <v>34</v>
      </c>
      <c r="B154" s="93" t="s">
        <v>466</v>
      </c>
      <c r="C154" s="19" t="s">
        <v>10</v>
      </c>
      <c r="D154" s="19">
        <v>15</v>
      </c>
      <c r="E154" s="20">
        <v>2150</v>
      </c>
      <c r="F154" s="20">
        <f t="shared" ref="F154" si="66">E154*D154</f>
        <v>32250</v>
      </c>
      <c r="G154" s="21" t="s">
        <v>24</v>
      </c>
      <c r="H154" s="23"/>
    </row>
    <row r="155" spans="1:8" s="34" customFormat="1" ht="11.1" customHeight="1" x14ac:dyDescent="0.2">
      <c r="A155" s="75">
        <v>35</v>
      </c>
      <c r="B155" s="93" t="s">
        <v>88</v>
      </c>
      <c r="C155" s="14">
        <v>1</v>
      </c>
      <c r="D155" s="14">
        <v>1</v>
      </c>
      <c r="E155" s="16">
        <v>2100</v>
      </c>
      <c r="F155" s="16">
        <f t="shared" si="63"/>
        <v>2100</v>
      </c>
      <c r="G155" s="17" t="s">
        <v>24</v>
      </c>
      <c r="H155" s="23"/>
    </row>
    <row r="156" spans="1:8" s="34" customFormat="1" ht="10.5" customHeight="1" x14ac:dyDescent="0.2">
      <c r="A156" s="75">
        <v>36</v>
      </c>
      <c r="B156" s="93" t="s">
        <v>179</v>
      </c>
      <c r="C156" s="19" t="s">
        <v>10</v>
      </c>
      <c r="D156" s="19">
        <v>15</v>
      </c>
      <c r="E156" s="20"/>
      <c r="F156" s="20">
        <f t="shared" ref="F156:F159" si="67">E156*D156</f>
        <v>0</v>
      </c>
      <c r="G156" s="21" t="s">
        <v>14</v>
      </c>
      <c r="H156" s="19" t="s">
        <v>20</v>
      </c>
    </row>
    <row r="157" spans="1:8" s="34" customFormat="1" ht="10.5" customHeight="1" x14ac:dyDescent="0.2">
      <c r="A157" s="75">
        <v>37</v>
      </c>
      <c r="B157" s="93" t="s">
        <v>383</v>
      </c>
      <c r="C157" s="19" t="s">
        <v>307</v>
      </c>
      <c r="D157" s="19">
        <v>1</v>
      </c>
      <c r="E157" s="20">
        <v>200</v>
      </c>
      <c r="F157" s="20">
        <f t="shared" ref="F157" si="68">E157*D157</f>
        <v>200</v>
      </c>
      <c r="G157" s="21" t="s">
        <v>14</v>
      </c>
      <c r="H157" s="19"/>
    </row>
    <row r="158" spans="1:8" s="34" customFormat="1" ht="10.5" customHeight="1" x14ac:dyDescent="0.2">
      <c r="A158" s="75">
        <v>38</v>
      </c>
      <c r="B158" s="93" t="s">
        <v>325</v>
      </c>
      <c r="C158" s="19" t="s">
        <v>307</v>
      </c>
      <c r="D158" s="19">
        <v>1</v>
      </c>
      <c r="E158" s="20"/>
      <c r="F158" s="20">
        <f t="shared" ref="F158" si="69">E158*D158</f>
        <v>0</v>
      </c>
      <c r="G158" s="21" t="s">
        <v>14</v>
      </c>
      <c r="H158" s="19" t="s">
        <v>20</v>
      </c>
    </row>
    <row r="159" spans="1:8" s="34" customFormat="1" ht="10.5" customHeight="1" x14ac:dyDescent="0.2">
      <c r="A159" s="75">
        <v>39</v>
      </c>
      <c r="B159" s="93" t="s">
        <v>347</v>
      </c>
      <c r="C159" s="19" t="s">
        <v>25</v>
      </c>
      <c r="D159" s="19">
        <v>10</v>
      </c>
      <c r="E159" s="20">
        <v>950</v>
      </c>
      <c r="F159" s="20">
        <f t="shared" si="67"/>
        <v>9500</v>
      </c>
      <c r="G159" s="21" t="s">
        <v>27</v>
      </c>
      <c r="H159" s="19"/>
    </row>
    <row r="160" spans="1:8" s="34" customFormat="1" ht="11.1" customHeight="1" x14ac:dyDescent="0.2">
      <c r="A160" s="75">
        <v>40</v>
      </c>
      <c r="B160" s="93" t="s">
        <v>275</v>
      </c>
      <c r="C160" s="19" t="s">
        <v>25</v>
      </c>
      <c r="D160" s="19">
        <v>10</v>
      </c>
      <c r="E160" s="20">
        <v>550</v>
      </c>
      <c r="F160" s="16">
        <f t="shared" ref="F160:F164" si="70">E160*D160</f>
        <v>5500</v>
      </c>
      <c r="G160" s="21" t="s">
        <v>23</v>
      </c>
      <c r="H160" s="23"/>
    </row>
    <row r="161" spans="1:8" s="34" customFormat="1" ht="11.1" customHeight="1" x14ac:dyDescent="0.2">
      <c r="A161" s="75">
        <v>41</v>
      </c>
      <c r="B161" s="93" t="s">
        <v>433</v>
      </c>
      <c r="C161" s="19" t="s">
        <v>21</v>
      </c>
      <c r="D161" s="19">
        <v>7</v>
      </c>
      <c r="E161" s="20">
        <v>650</v>
      </c>
      <c r="F161" s="16">
        <f t="shared" si="70"/>
        <v>4550</v>
      </c>
      <c r="G161" s="21" t="s">
        <v>13</v>
      </c>
      <c r="H161" s="23"/>
    </row>
    <row r="162" spans="1:8" s="34" customFormat="1" ht="11.1" customHeight="1" x14ac:dyDescent="0.2">
      <c r="A162" s="75">
        <v>42</v>
      </c>
      <c r="B162" s="93" t="s">
        <v>483</v>
      </c>
      <c r="C162" s="19" t="s">
        <v>103</v>
      </c>
      <c r="D162" s="19">
        <v>8</v>
      </c>
      <c r="E162" s="20">
        <v>970</v>
      </c>
      <c r="F162" s="16">
        <f t="shared" si="70"/>
        <v>7760</v>
      </c>
      <c r="G162" s="21" t="s">
        <v>14</v>
      </c>
      <c r="H162" s="23"/>
    </row>
    <row r="163" spans="1:8" s="34" customFormat="1" ht="11.1" customHeight="1" x14ac:dyDescent="0.2">
      <c r="A163" s="75">
        <v>43</v>
      </c>
      <c r="B163" s="93" t="s">
        <v>428</v>
      </c>
      <c r="C163" s="19" t="s">
        <v>103</v>
      </c>
      <c r="D163" s="19">
        <v>8</v>
      </c>
      <c r="E163" s="20">
        <v>825</v>
      </c>
      <c r="F163" s="16">
        <f t="shared" ref="F163" si="71">E163*D163</f>
        <v>6600</v>
      </c>
      <c r="G163" s="21" t="s">
        <v>13</v>
      </c>
      <c r="H163" s="23"/>
    </row>
    <row r="164" spans="1:8" s="34" customFormat="1" ht="11.1" customHeight="1" x14ac:dyDescent="0.2">
      <c r="A164" s="75">
        <v>44</v>
      </c>
      <c r="B164" s="93" t="s">
        <v>403</v>
      </c>
      <c r="C164" s="19" t="s">
        <v>229</v>
      </c>
      <c r="D164" s="19">
        <v>21</v>
      </c>
      <c r="E164" s="20">
        <v>990</v>
      </c>
      <c r="F164" s="16">
        <f t="shared" si="70"/>
        <v>20790</v>
      </c>
      <c r="G164" s="21" t="s">
        <v>13</v>
      </c>
      <c r="H164" s="23"/>
    </row>
    <row r="165" spans="1:8" s="34" customFormat="1" ht="11.1" customHeight="1" x14ac:dyDescent="0.2">
      <c r="A165" s="75">
        <v>45</v>
      </c>
      <c r="B165" s="92" t="s">
        <v>504</v>
      </c>
      <c r="C165" s="14" t="s">
        <v>102</v>
      </c>
      <c r="D165" s="14">
        <v>10</v>
      </c>
      <c r="E165" s="16">
        <v>290</v>
      </c>
      <c r="F165" s="20">
        <f>E165*20</f>
        <v>5800</v>
      </c>
      <c r="G165" s="17" t="s">
        <v>26</v>
      </c>
      <c r="H165" s="77"/>
    </row>
    <row r="166" spans="1:8" s="34" customFormat="1" ht="11.1" customHeight="1" x14ac:dyDescent="0.2">
      <c r="A166" s="75">
        <v>46</v>
      </c>
      <c r="B166" s="92" t="s">
        <v>247</v>
      </c>
      <c r="C166" s="14" t="s">
        <v>11</v>
      </c>
      <c r="D166" s="14"/>
      <c r="E166" s="16">
        <v>270</v>
      </c>
      <c r="F166" s="20">
        <f>E166*20</f>
        <v>5400</v>
      </c>
      <c r="G166" s="17" t="s">
        <v>27</v>
      </c>
      <c r="H166" s="77" t="s">
        <v>20</v>
      </c>
    </row>
    <row r="167" spans="1:8" s="34" customFormat="1" ht="11.1" customHeight="1" x14ac:dyDescent="0.2">
      <c r="A167" s="75">
        <v>47</v>
      </c>
      <c r="B167" s="93" t="s">
        <v>228</v>
      </c>
      <c r="C167" s="19" t="s">
        <v>229</v>
      </c>
      <c r="D167" s="19">
        <v>21</v>
      </c>
      <c r="E167" s="20">
        <v>595</v>
      </c>
      <c r="F167" s="16">
        <f t="shared" ref="F167" si="72">E167*D167</f>
        <v>12495</v>
      </c>
      <c r="G167" s="21" t="s">
        <v>28</v>
      </c>
      <c r="H167" s="77"/>
    </row>
    <row r="168" spans="1:8" s="34" customFormat="1" ht="11.1" customHeight="1" x14ac:dyDescent="0.2">
      <c r="A168" s="75">
        <v>48</v>
      </c>
      <c r="B168" s="93" t="s">
        <v>398</v>
      </c>
      <c r="C168" s="19" t="s">
        <v>399</v>
      </c>
      <c r="D168" s="19">
        <v>20.399999999999999</v>
      </c>
      <c r="E168" s="20">
        <v>610</v>
      </c>
      <c r="F168" s="16">
        <f t="shared" ref="F168" si="73">E168*D168</f>
        <v>12444</v>
      </c>
      <c r="G168" s="21" t="s">
        <v>28</v>
      </c>
      <c r="H168" s="14"/>
    </row>
    <row r="169" spans="1:8" s="37" customFormat="1" ht="13.5" customHeight="1" x14ac:dyDescent="0.2">
      <c r="A169" s="126" t="s">
        <v>79</v>
      </c>
      <c r="B169" s="127"/>
      <c r="C169" s="127"/>
      <c r="D169" s="127"/>
      <c r="E169" s="127"/>
      <c r="F169" s="127"/>
      <c r="G169" s="127"/>
      <c r="H169" s="127"/>
    </row>
    <row r="170" spans="1:8" s="15" customFormat="1" ht="18.75" customHeight="1" x14ac:dyDescent="0.2">
      <c r="A170" s="7"/>
      <c r="B170" s="8" t="s">
        <v>4</v>
      </c>
      <c r="C170" s="38" t="s">
        <v>33</v>
      </c>
      <c r="D170" s="38" t="s">
        <v>34</v>
      </c>
      <c r="E170" s="69" t="s">
        <v>29</v>
      </c>
      <c r="F170" s="39" t="s">
        <v>35</v>
      </c>
      <c r="G170" s="11" t="s">
        <v>8</v>
      </c>
      <c r="H170" s="12" t="s">
        <v>9</v>
      </c>
    </row>
    <row r="171" spans="1:8" s="34" customFormat="1" ht="12" customHeight="1" x14ac:dyDescent="0.2">
      <c r="A171" s="23">
        <v>1</v>
      </c>
      <c r="B171" s="31" t="s">
        <v>438</v>
      </c>
      <c r="C171" s="78" t="s">
        <v>37</v>
      </c>
      <c r="D171" s="78">
        <v>10</v>
      </c>
      <c r="E171" s="73">
        <v>870</v>
      </c>
      <c r="F171" s="73">
        <f t="shared" ref="F171:F173" si="74">E171*D171</f>
        <v>8700</v>
      </c>
      <c r="G171" s="79" t="s">
        <v>26</v>
      </c>
      <c r="H171" s="78"/>
    </row>
    <row r="172" spans="1:8" s="34" customFormat="1" ht="12" customHeight="1" x14ac:dyDescent="0.2">
      <c r="A172" s="23">
        <v>2</v>
      </c>
      <c r="B172" s="31" t="s">
        <v>507</v>
      </c>
      <c r="C172" s="78" t="s">
        <v>37</v>
      </c>
      <c r="D172" s="78">
        <v>10</v>
      </c>
      <c r="E172" s="73">
        <v>850</v>
      </c>
      <c r="F172" s="73">
        <f t="shared" ref="F172" si="75">E172*D172</f>
        <v>8500</v>
      </c>
      <c r="G172" s="79" t="s">
        <v>26</v>
      </c>
      <c r="H172" s="78"/>
    </row>
    <row r="173" spans="1:8" s="34" customFormat="1" ht="12" customHeight="1" x14ac:dyDescent="0.2">
      <c r="A173" s="23">
        <v>3</v>
      </c>
      <c r="B173" s="31" t="s">
        <v>505</v>
      </c>
      <c r="C173" s="78" t="s">
        <v>277</v>
      </c>
      <c r="D173" s="78">
        <v>10</v>
      </c>
      <c r="E173" s="73">
        <v>590</v>
      </c>
      <c r="F173" s="73">
        <f t="shared" si="74"/>
        <v>5900</v>
      </c>
      <c r="G173" s="79" t="s">
        <v>26</v>
      </c>
      <c r="H173" s="78"/>
    </row>
    <row r="174" spans="1:8" s="34" customFormat="1" ht="12" customHeight="1" x14ac:dyDescent="0.2">
      <c r="A174" s="23">
        <v>4</v>
      </c>
      <c r="B174" s="31" t="s">
        <v>506</v>
      </c>
      <c r="C174" s="78" t="s">
        <v>277</v>
      </c>
      <c r="D174" s="78">
        <v>10</v>
      </c>
      <c r="E174" s="73">
        <v>630</v>
      </c>
      <c r="F174" s="73">
        <f t="shared" ref="F174" si="76">E174*D174</f>
        <v>6300</v>
      </c>
      <c r="G174" s="79" t="s">
        <v>26</v>
      </c>
      <c r="H174" s="78"/>
    </row>
    <row r="175" spans="1:8" s="34" customFormat="1" ht="12" customHeight="1" x14ac:dyDescent="0.2">
      <c r="A175" s="23">
        <v>5</v>
      </c>
      <c r="B175" s="31" t="s">
        <v>242</v>
      </c>
      <c r="C175" s="78" t="s">
        <v>243</v>
      </c>
      <c r="D175" s="78"/>
      <c r="E175" s="73">
        <v>1300</v>
      </c>
      <c r="F175" s="73">
        <f t="shared" ref="F175:F179" si="77">E175*D175</f>
        <v>0</v>
      </c>
      <c r="G175" s="79" t="s">
        <v>244</v>
      </c>
      <c r="H175" s="78"/>
    </row>
    <row r="176" spans="1:8" s="34" customFormat="1" ht="12" customHeight="1" x14ac:dyDescent="0.2">
      <c r="A176" s="23">
        <v>6</v>
      </c>
      <c r="B176" s="31" t="s">
        <v>299</v>
      </c>
      <c r="C176" s="78" t="s">
        <v>11</v>
      </c>
      <c r="D176" s="78">
        <v>12</v>
      </c>
      <c r="E176" s="73">
        <v>2990</v>
      </c>
      <c r="F176" s="42">
        <f t="shared" ref="F176" si="78">E176*D176</f>
        <v>35880</v>
      </c>
      <c r="G176" s="79" t="s">
        <v>244</v>
      </c>
      <c r="H176" s="78"/>
    </row>
    <row r="177" spans="1:8" s="34" customFormat="1" ht="12" customHeight="1" x14ac:dyDescent="0.2">
      <c r="A177" s="23">
        <v>7</v>
      </c>
      <c r="B177" s="31" t="s">
        <v>343</v>
      </c>
      <c r="C177" s="78" t="s">
        <v>37</v>
      </c>
      <c r="D177" s="78">
        <v>10</v>
      </c>
      <c r="E177" s="73">
        <v>695</v>
      </c>
      <c r="F177" s="42">
        <f t="shared" si="77"/>
        <v>6950</v>
      </c>
      <c r="G177" s="79" t="s">
        <v>26</v>
      </c>
      <c r="H177" s="78"/>
    </row>
    <row r="178" spans="1:8" s="34" customFormat="1" ht="12" customHeight="1" x14ac:dyDescent="0.2">
      <c r="A178" s="23">
        <v>8</v>
      </c>
      <c r="B178" s="40" t="s">
        <v>227</v>
      </c>
      <c r="C178" s="36" t="s">
        <v>37</v>
      </c>
      <c r="D178" s="36">
        <v>10</v>
      </c>
      <c r="E178" s="42">
        <v>920</v>
      </c>
      <c r="F178" s="42">
        <f t="shared" si="77"/>
        <v>9200</v>
      </c>
      <c r="G178" s="43" t="s">
        <v>23</v>
      </c>
      <c r="H178" s="78"/>
    </row>
    <row r="179" spans="1:8" s="34" customFormat="1" ht="12" customHeight="1" x14ac:dyDescent="0.2">
      <c r="A179" s="23">
        <v>9</v>
      </c>
      <c r="B179" s="31" t="s">
        <v>246</v>
      </c>
      <c r="C179" s="78" t="s">
        <v>11</v>
      </c>
      <c r="D179" s="78">
        <v>10</v>
      </c>
      <c r="E179" s="73">
        <v>4200</v>
      </c>
      <c r="F179" s="73">
        <f t="shared" si="77"/>
        <v>42000</v>
      </c>
      <c r="G179" s="79" t="s">
        <v>245</v>
      </c>
      <c r="H179" s="78"/>
    </row>
    <row r="180" spans="1:8" s="34" customFormat="1" ht="20.25" customHeight="1" x14ac:dyDescent="0.2">
      <c r="A180" s="23">
        <v>10</v>
      </c>
      <c r="B180" s="117" t="s">
        <v>306</v>
      </c>
      <c r="C180" s="70" t="s">
        <v>305</v>
      </c>
      <c r="D180" s="70">
        <v>24</v>
      </c>
      <c r="E180" s="71">
        <v>3600</v>
      </c>
      <c r="F180" s="71">
        <f t="shared" ref="F180" si="79">E180*D180</f>
        <v>86400</v>
      </c>
      <c r="G180" s="72" t="s">
        <v>27</v>
      </c>
      <c r="H180" s="81" t="s">
        <v>389</v>
      </c>
    </row>
    <row r="181" spans="1:8" s="34" customFormat="1" ht="12" customHeight="1" x14ac:dyDescent="0.2">
      <c r="A181" s="23">
        <v>11</v>
      </c>
      <c r="B181" s="40" t="s">
        <v>273</v>
      </c>
      <c r="C181" s="36" t="s">
        <v>36</v>
      </c>
      <c r="D181" s="36">
        <v>30</v>
      </c>
      <c r="E181" s="42">
        <v>59</v>
      </c>
      <c r="F181" s="42">
        <f t="shared" ref="F181" si="80">E181*D181</f>
        <v>1770</v>
      </c>
      <c r="G181" s="43" t="s">
        <v>272</v>
      </c>
      <c r="H181" s="36"/>
    </row>
    <row r="182" spans="1:8" s="34" customFormat="1" ht="12" customHeight="1" x14ac:dyDescent="0.2">
      <c r="A182" s="23">
        <v>12</v>
      </c>
      <c r="B182" s="40" t="s">
        <v>274</v>
      </c>
      <c r="C182" s="36" t="s">
        <v>36</v>
      </c>
      <c r="D182" s="36">
        <v>25</v>
      </c>
      <c r="E182" s="42"/>
      <c r="F182" s="42">
        <f t="shared" ref="F182:F184" si="81">E182*D182</f>
        <v>0</v>
      </c>
      <c r="G182" s="43" t="s">
        <v>272</v>
      </c>
      <c r="H182" s="36" t="s">
        <v>20</v>
      </c>
    </row>
    <row r="183" spans="1:8" s="34" customFormat="1" ht="12" customHeight="1" x14ac:dyDescent="0.2">
      <c r="A183" s="23">
        <v>13</v>
      </c>
      <c r="B183" s="40" t="s">
        <v>292</v>
      </c>
      <c r="C183" s="36" t="s">
        <v>11</v>
      </c>
      <c r="D183" s="36">
        <v>4.8</v>
      </c>
      <c r="E183" s="42">
        <v>250</v>
      </c>
      <c r="F183" s="42">
        <f t="shared" ref="F183" si="82">E183*D183</f>
        <v>1200</v>
      </c>
      <c r="G183" s="43" t="s">
        <v>293</v>
      </c>
      <c r="H183" s="36"/>
    </row>
    <row r="184" spans="1:8" s="34" customFormat="1" ht="12" customHeight="1" x14ac:dyDescent="0.2">
      <c r="A184" s="23">
        <v>14</v>
      </c>
      <c r="B184" s="31" t="s">
        <v>263</v>
      </c>
      <c r="C184" s="30" t="s">
        <v>264</v>
      </c>
      <c r="D184" s="30">
        <v>12</v>
      </c>
      <c r="E184" s="32">
        <v>550</v>
      </c>
      <c r="F184" s="32">
        <f t="shared" si="81"/>
        <v>6600</v>
      </c>
      <c r="G184" s="33" t="s">
        <v>13</v>
      </c>
      <c r="H184" s="30"/>
    </row>
    <row r="185" spans="1:8" s="41" customFormat="1" ht="12" customHeight="1" x14ac:dyDescent="0.15">
      <c r="A185" s="23">
        <v>15</v>
      </c>
      <c r="B185" s="101" t="s">
        <v>279</v>
      </c>
      <c r="C185" s="74" t="s">
        <v>373</v>
      </c>
      <c r="D185" s="74"/>
      <c r="E185" s="90">
        <v>580</v>
      </c>
      <c r="F185" s="85">
        <f t="shared" ref="F185" si="83">E185*D185</f>
        <v>0</v>
      </c>
      <c r="G185" s="76" t="s">
        <v>27</v>
      </c>
      <c r="H185" s="83" t="s">
        <v>104</v>
      </c>
    </row>
    <row r="186" spans="1:8" s="41" customFormat="1" ht="12" customHeight="1" x14ac:dyDescent="0.15">
      <c r="A186" s="23">
        <v>16</v>
      </c>
      <c r="B186" s="40" t="s">
        <v>469</v>
      </c>
      <c r="C186" s="36" t="s">
        <v>11</v>
      </c>
      <c r="D186" s="36">
        <v>5</v>
      </c>
      <c r="E186" s="42">
        <v>625</v>
      </c>
      <c r="F186" s="42">
        <f t="shared" ref="F186:F189" si="84">E186*D186</f>
        <v>3125</v>
      </c>
      <c r="G186" s="36" t="s">
        <v>27</v>
      </c>
      <c r="H186" s="36"/>
    </row>
    <row r="187" spans="1:8" s="41" customFormat="1" ht="12" customHeight="1" x14ac:dyDescent="0.15">
      <c r="A187" s="23">
        <v>17</v>
      </c>
      <c r="B187" s="101" t="s">
        <v>381</v>
      </c>
      <c r="C187" s="74" t="s">
        <v>373</v>
      </c>
      <c r="D187" s="74"/>
      <c r="E187" s="90">
        <v>850</v>
      </c>
      <c r="F187" s="85">
        <f t="shared" ref="F187" si="85">E187*D187</f>
        <v>0</v>
      </c>
      <c r="G187" s="76" t="s">
        <v>27</v>
      </c>
      <c r="H187" s="83"/>
    </row>
    <row r="188" spans="1:8" s="41" customFormat="1" ht="12" customHeight="1" x14ac:dyDescent="0.2">
      <c r="A188" s="23">
        <v>18</v>
      </c>
      <c r="B188" s="40" t="s">
        <v>251</v>
      </c>
      <c r="C188" s="70" t="s">
        <v>11</v>
      </c>
      <c r="D188" s="70">
        <v>2.5</v>
      </c>
      <c r="E188" s="71">
        <v>1020</v>
      </c>
      <c r="F188" s="73">
        <f t="shared" ref="F188" si="86">E188*D188</f>
        <v>2550</v>
      </c>
      <c r="G188" s="72" t="s">
        <v>27</v>
      </c>
      <c r="H188" s="30"/>
    </row>
    <row r="189" spans="1:8" s="41" customFormat="1" ht="12" customHeight="1" x14ac:dyDescent="0.2">
      <c r="A189" s="23">
        <v>19</v>
      </c>
      <c r="B189" s="31" t="s">
        <v>316</v>
      </c>
      <c r="C189" s="30" t="s">
        <v>373</v>
      </c>
      <c r="D189" s="30">
        <v>10</v>
      </c>
      <c r="E189" s="32">
        <v>560</v>
      </c>
      <c r="F189" s="32">
        <f t="shared" si="84"/>
        <v>5600</v>
      </c>
      <c r="G189" s="33" t="s">
        <v>27</v>
      </c>
      <c r="H189" s="81"/>
    </row>
    <row r="190" spans="1:8" s="41" customFormat="1" ht="12" customHeight="1" x14ac:dyDescent="0.2">
      <c r="A190" s="23">
        <v>20</v>
      </c>
      <c r="B190" s="31" t="s">
        <v>503</v>
      </c>
      <c r="C190" s="78" t="s">
        <v>11</v>
      </c>
      <c r="D190" s="78">
        <v>5</v>
      </c>
      <c r="E190" s="73">
        <v>625</v>
      </c>
      <c r="F190" s="73">
        <f t="shared" ref="F190" si="87">E190*D190</f>
        <v>3125</v>
      </c>
      <c r="G190" s="79" t="s">
        <v>27</v>
      </c>
      <c r="H190" s="81"/>
    </row>
    <row r="191" spans="1:8" s="41" customFormat="1" ht="12" customHeight="1" x14ac:dyDescent="0.2">
      <c r="A191" s="23">
        <v>21</v>
      </c>
      <c r="B191" s="31" t="s">
        <v>129</v>
      </c>
      <c r="C191" s="30" t="s">
        <v>37</v>
      </c>
      <c r="D191" s="30">
        <v>10</v>
      </c>
      <c r="E191" s="32">
        <v>1100</v>
      </c>
      <c r="F191" s="32">
        <f t="shared" ref="F191" si="88">E191*D191</f>
        <v>11000</v>
      </c>
      <c r="G191" s="33" t="s">
        <v>262</v>
      </c>
      <c r="H191" s="66"/>
    </row>
    <row r="192" spans="1:8" s="41" customFormat="1" ht="12" customHeight="1" x14ac:dyDescent="0.15">
      <c r="A192" s="23">
        <v>22</v>
      </c>
      <c r="B192" s="102" t="s">
        <v>332</v>
      </c>
      <c r="C192" s="103" t="s">
        <v>37</v>
      </c>
      <c r="D192" s="103">
        <v>10</v>
      </c>
      <c r="E192" s="104">
        <v>1190</v>
      </c>
      <c r="F192" s="104">
        <f t="shared" ref="F192" si="89">E192*D192</f>
        <v>11900</v>
      </c>
      <c r="G192" s="105" t="s">
        <v>388</v>
      </c>
      <c r="H192" s="116" t="s">
        <v>435</v>
      </c>
    </row>
    <row r="193" spans="1:8" s="41" customFormat="1" ht="12" customHeight="1" x14ac:dyDescent="0.2">
      <c r="A193" s="23">
        <v>23</v>
      </c>
      <c r="B193" s="115" t="s">
        <v>342</v>
      </c>
      <c r="C193" s="78" t="s">
        <v>37</v>
      </c>
      <c r="D193" s="78">
        <v>10</v>
      </c>
      <c r="E193" s="73">
        <v>2100</v>
      </c>
      <c r="F193" s="73">
        <f t="shared" ref="F193" si="90">E193*D193</f>
        <v>21000</v>
      </c>
      <c r="G193" s="79" t="s">
        <v>341</v>
      </c>
      <c r="H193" s="60"/>
    </row>
    <row r="194" spans="1:8" s="41" customFormat="1" ht="12" customHeight="1" x14ac:dyDescent="0.2">
      <c r="A194" s="23">
        <v>24</v>
      </c>
      <c r="B194" s="115" t="s">
        <v>419</v>
      </c>
      <c r="C194" s="78" t="s">
        <v>37</v>
      </c>
      <c r="D194" s="78">
        <v>10</v>
      </c>
      <c r="E194" s="73">
        <v>2300</v>
      </c>
      <c r="F194" s="73">
        <f t="shared" ref="F194" si="91">E194*D194</f>
        <v>23000</v>
      </c>
      <c r="G194" s="79" t="s">
        <v>341</v>
      </c>
      <c r="H194" s="60"/>
    </row>
    <row r="195" spans="1:8" s="41" customFormat="1" ht="12" customHeight="1" x14ac:dyDescent="0.2">
      <c r="A195" s="23">
        <v>25</v>
      </c>
      <c r="B195" s="40" t="s">
        <v>313</v>
      </c>
      <c r="C195" s="36" t="s">
        <v>38</v>
      </c>
      <c r="D195" s="36">
        <v>2</v>
      </c>
      <c r="E195" s="42">
        <v>890</v>
      </c>
      <c r="F195" s="42">
        <f t="shared" ref="F195" si="92">E195*D195</f>
        <v>1780</v>
      </c>
      <c r="G195" s="43" t="s">
        <v>28</v>
      </c>
      <c r="H195" s="66"/>
    </row>
    <row r="196" spans="1:8" s="41" customFormat="1" ht="12" customHeight="1" x14ac:dyDescent="0.2">
      <c r="A196" s="23">
        <v>26</v>
      </c>
      <c r="B196" s="40" t="s">
        <v>335</v>
      </c>
      <c r="C196" s="36" t="s">
        <v>38</v>
      </c>
      <c r="D196" s="36">
        <v>2</v>
      </c>
      <c r="E196" s="42">
        <v>975</v>
      </c>
      <c r="F196" s="42">
        <f t="shared" ref="F196:F197" si="93">E196*D196</f>
        <v>1950</v>
      </c>
      <c r="G196" s="43" t="s">
        <v>28</v>
      </c>
      <c r="H196" s="66"/>
    </row>
    <row r="197" spans="1:8" s="41" customFormat="1" ht="12" customHeight="1" x14ac:dyDescent="0.2">
      <c r="A197" s="23">
        <v>27</v>
      </c>
      <c r="B197" s="40" t="s">
        <v>412</v>
      </c>
      <c r="C197" s="36" t="s">
        <v>373</v>
      </c>
      <c r="D197" s="36">
        <v>10</v>
      </c>
      <c r="E197" s="42">
        <v>1060</v>
      </c>
      <c r="F197" s="42">
        <f t="shared" si="93"/>
        <v>10600</v>
      </c>
      <c r="G197" s="43" t="s">
        <v>28</v>
      </c>
      <c r="H197" s="66"/>
    </row>
    <row r="198" spans="1:8" s="41" customFormat="1" ht="12" customHeight="1" x14ac:dyDescent="0.2">
      <c r="A198" s="23">
        <v>28</v>
      </c>
      <c r="B198" s="40" t="s">
        <v>411</v>
      </c>
      <c r="C198" s="36" t="s">
        <v>11</v>
      </c>
      <c r="D198" s="36">
        <v>12</v>
      </c>
      <c r="E198" s="42">
        <v>1250</v>
      </c>
      <c r="F198" s="42">
        <f t="shared" ref="F198" si="94">E198*D198</f>
        <v>15000</v>
      </c>
      <c r="G198" s="43" t="s">
        <v>28</v>
      </c>
      <c r="H198" s="66"/>
    </row>
    <row r="199" spans="1:8" s="41" customFormat="1" ht="12" customHeight="1" x14ac:dyDescent="0.2">
      <c r="A199" s="23">
        <v>29</v>
      </c>
      <c r="B199" s="40" t="s">
        <v>511</v>
      </c>
      <c r="C199" s="36" t="s">
        <v>60</v>
      </c>
      <c r="D199" s="36">
        <v>10</v>
      </c>
      <c r="E199" s="42">
        <v>235</v>
      </c>
      <c r="F199" s="42">
        <f t="shared" ref="F199:F201" si="95">E199*D199</f>
        <v>2350</v>
      </c>
      <c r="G199" s="43" t="s">
        <v>26</v>
      </c>
      <c r="H199" s="66"/>
    </row>
    <row r="200" spans="1:8" s="41" customFormat="1" ht="12" customHeight="1" x14ac:dyDescent="0.2">
      <c r="A200" s="23">
        <v>30</v>
      </c>
      <c r="B200" s="40" t="s">
        <v>447</v>
      </c>
      <c r="C200" s="36" t="s">
        <v>37</v>
      </c>
      <c r="D200" s="36">
        <v>10</v>
      </c>
      <c r="E200" s="42">
        <v>495</v>
      </c>
      <c r="F200" s="42">
        <f t="shared" si="95"/>
        <v>4950</v>
      </c>
      <c r="G200" s="43" t="s">
        <v>24</v>
      </c>
      <c r="H200" s="66"/>
    </row>
    <row r="201" spans="1:8" s="41" customFormat="1" ht="12" customHeight="1" x14ac:dyDescent="0.2">
      <c r="A201" s="23">
        <v>31</v>
      </c>
      <c r="B201" s="40" t="s">
        <v>444</v>
      </c>
      <c r="C201" s="36" t="s">
        <v>37</v>
      </c>
      <c r="D201" s="36">
        <v>10</v>
      </c>
      <c r="E201" s="42">
        <v>525</v>
      </c>
      <c r="F201" s="42">
        <f t="shared" si="95"/>
        <v>5250</v>
      </c>
      <c r="G201" s="43" t="s">
        <v>26</v>
      </c>
      <c r="H201" s="66"/>
    </row>
    <row r="202" spans="1:8" s="41" customFormat="1" ht="12" customHeight="1" x14ac:dyDescent="0.2">
      <c r="A202" s="23">
        <v>32</v>
      </c>
      <c r="B202" s="40" t="s">
        <v>234</v>
      </c>
      <c r="C202" s="36" t="s">
        <v>11</v>
      </c>
      <c r="D202" s="36">
        <v>9.1999999999999993</v>
      </c>
      <c r="E202" s="42">
        <v>690</v>
      </c>
      <c r="F202" s="42">
        <f t="shared" ref="F202:F203" si="96">E202*D202</f>
        <v>6347.9999999999991</v>
      </c>
      <c r="G202" s="43" t="s">
        <v>24</v>
      </c>
      <c r="H202" s="66"/>
    </row>
    <row r="203" spans="1:8" s="41" customFormat="1" ht="12" customHeight="1" x14ac:dyDescent="0.2">
      <c r="A203" s="23">
        <v>33</v>
      </c>
      <c r="B203" s="40" t="s">
        <v>276</v>
      </c>
      <c r="C203" s="36" t="s">
        <v>37</v>
      </c>
      <c r="D203" s="36">
        <v>10</v>
      </c>
      <c r="E203" s="42">
        <v>720</v>
      </c>
      <c r="F203" s="42">
        <f t="shared" si="96"/>
        <v>7200</v>
      </c>
      <c r="G203" s="43" t="s">
        <v>24</v>
      </c>
      <c r="H203" s="66"/>
    </row>
    <row r="204" spans="1:8" s="41" customFormat="1" ht="12" customHeight="1" x14ac:dyDescent="0.2">
      <c r="A204" s="23">
        <v>34</v>
      </c>
      <c r="B204" s="40" t="s">
        <v>462</v>
      </c>
      <c r="C204" s="36" t="s">
        <v>123</v>
      </c>
      <c r="D204" s="36"/>
      <c r="E204" s="42">
        <v>880</v>
      </c>
      <c r="F204" s="42"/>
      <c r="G204" s="33" t="s">
        <v>23</v>
      </c>
      <c r="H204" s="66"/>
    </row>
    <row r="205" spans="1:8" s="44" customFormat="1" ht="9.1999999999999993" customHeight="1" x14ac:dyDescent="0.2">
      <c r="A205" s="137" t="s">
        <v>39</v>
      </c>
      <c r="B205" s="138"/>
      <c r="C205" s="138"/>
      <c r="D205" s="138"/>
      <c r="E205" s="138"/>
      <c r="F205" s="138"/>
      <c r="G205" s="138"/>
      <c r="H205" s="138"/>
    </row>
    <row r="206" spans="1:8" s="34" customFormat="1" ht="9.75" customHeight="1" x14ac:dyDescent="0.2">
      <c r="A206" s="7"/>
      <c r="B206" s="45" t="s">
        <v>4</v>
      </c>
      <c r="C206" s="7" t="s">
        <v>11</v>
      </c>
      <c r="D206" s="7" t="s">
        <v>40</v>
      </c>
      <c r="E206" s="46" t="s">
        <v>41</v>
      </c>
      <c r="F206" s="8" t="s">
        <v>42</v>
      </c>
      <c r="G206" s="47" t="s">
        <v>8</v>
      </c>
      <c r="H206" s="45" t="s">
        <v>9</v>
      </c>
    </row>
    <row r="207" spans="1:8" s="15" customFormat="1" ht="10.35" customHeight="1" x14ac:dyDescent="0.2">
      <c r="A207" s="19">
        <v>1</v>
      </c>
      <c r="B207" s="82" t="s">
        <v>226</v>
      </c>
      <c r="C207" s="19" t="s">
        <v>362</v>
      </c>
      <c r="D207" s="19">
        <v>2</v>
      </c>
      <c r="E207" s="20">
        <v>158</v>
      </c>
      <c r="F207" s="20">
        <f>D207*E207</f>
        <v>316</v>
      </c>
      <c r="G207" s="21" t="s">
        <v>43</v>
      </c>
      <c r="H207" s="23"/>
    </row>
    <row r="208" spans="1:8" s="15" customFormat="1" ht="10.35" customHeight="1" x14ac:dyDescent="0.2">
      <c r="A208" s="19">
        <v>2</v>
      </c>
      <c r="B208" s="82" t="s">
        <v>44</v>
      </c>
      <c r="C208" s="19" t="s">
        <v>362</v>
      </c>
      <c r="D208" s="19">
        <v>2</v>
      </c>
      <c r="E208" s="20">
        <v>170</v>
      </c>
      <c r="F208" s="20">
        <f t="shared" ref="F208:F216" si="97">D208*E208</f>
        <v>340</v>
      </c>
      <c r="G208" s="21" t="s">
        <v>45</v>
      </c>
      <c r="H208" s="23"/>
    </row>
    <row r="209" spans="1:8" s="15" customFormat="1" ht="10.35" customHeight="1" x14ac:dyDescent="0.2">
      <c r="A209" s="19">
        <v>3</v>
      </c>
      <c r="B209" s="82" t="s">
        <v>46</v>
      </c>
      <c r="C209" s="19" t="s">
        <v>362</v>
      </c>
      <c r="D209" s="19">
        <v>2</v>
      </c>
      <c r="E209" s="20">
        <v>242</v>
      </c>
      <c r="F209" s="20">
        <f t="shared" si="97"/>
        <v>484</v>
      </c>
      <c r="G209" s="21" t="s">
        <v>45</v>
      </c>
      <c r="H209" s="23"/>
    </row>
    <row r="210" spans="1:8" s="15" customFormat="1" ht="10.35" customHeight="1" x14ac:dyDescent="0.2">
      <c r="A210" s="19">
        <v>4</v>
      </c>
      <c r="B210" s="82" t="s">
        <v>95</v>
      </c>
      <c r="C210" s="19" t="s">
        <v>362</v>
      </c>
      <c r="D210" s="19">
        <v>2</v>
      </c>
      <c r="E210" s="20">
        <v>170</v>
      </c>
      <c r="F210" s="20">
        <f t="shared" si="97"/>
        <v>340</v>
      </c>
      <c r="G210" s="21" t="s">
        <v>45</v>
      </c>
      <c r="H210" s="23"/>
    </row>
    <row r="211" spans="1:8" s="15" customFormat="1" ht="10.35" customHeight="1" x14ac:dyDescent="0.2">
      <c r="A211" s="19">
        <v>5</v>
      </c>
      <c r="B211" s="82" t="s">
        <v>108</v>
      </c>
      <c r="C211" s="19" t="s">
        <v>362</v>
      </c>
      <c r="D211" s="19">
        <v>2</v>
      </c>
      <c r="E211" s="20">
        <v>178</v>
      </c>
      <c r="F211" s="20">
        <f t="shared" si="97"/>
        <v>356</v>
      </c>
      <c r="G211" s="21" t="s">
        <v>43</v>
      </c>
      <c r="H211" s="23" t="s">
        <v>248</v>
      </c>
    </row>
    <row r="212" spans="1:8" s="15" customFormat="1" ht="10.35" customHeight="1" x14ac:dyDescent="0.2">
      <c r="A212" s="19">
        <v>6</v>
      </c>
      <c r="B212" s="82" t="s">
        <v>84</v>
      </c>
      <c r="C212" s="19" t="s">
        <v>362</v>
      </c>
      <c r="D212" s="19">
        <v>2</v>
      </c>
      <c r="E212" s="20">
        <v>168</v>
      </c>
      <c r="F212" s="20">
        <f t="shared" ref="F212" si="98">D212*E212</f>
        <v>336</v>
      </c>
      <c r="G212" s="21" t="s">
        <v>43</v>
      </c>
      <c r="H212" s="23"/>
    </row>
    <row r="213" spans="1:8" s="15" customFormat="1" ht="10.35" customHeight="1" x14ac:dyDescent="0.2">
      <c r="A213" s="19">
        <v>7</v>
      </c>
      <c r="B213" s="82" t="s">
        <v>183</v>
      </c>
      <c r="C213" s="19" t="s">
        <v>362</v>
      </c>
      <c r="D213" s="19">
        <v>2</v>
      </c>
      <c r="E213" s="20">
        <v>390</v>
      </c>
      <c r="F213" s="20">
        <f t="shared" ref="F213:F215" si="99">D213*E213</f>
        <v>780</v>
      </c>
      <c r="G213" s="21" t="s">
        <v>43</v>
      </c>
      <c r="H213" s="23"/>
    </row>
    <row r="214" spans="1:8" s="15" customFormat="1" ht="10.35" customHeight="1" x14ac:dyDescent="0.2">
      <c r="A214" s="19">
        <v>8</v>
      </c>
      <c r="B214" s="82" t="s">
        <v>278</v>
      </c>
      <c r="C214" s="19" t="s">
        <v>362</v>
      </c>
      <c r="D214" s="19">
        <v>2</v>
      </c>
      <c r="E214" s="20">
        <v>250</v>
      </c>
      <c r="F214" s="20">
        <f t="shared" si="99"/>
        <v>500</v>
      </c>
      <c r="G214" s="21" t="s">
        <v>43</v>
      </c>
      <c r="H214" s="23"/>
    </row>
    <row r="215" spans="1:8" s="15" customFormat="1" ht="10.35" customHeight="1" x14ac:dyDescent="0.2">
      <c r="A215" s="19">
        <v>9</v>
      </c>
      <c r="B215" s="82" t="s">
        <v>184</v>
      </c>
      <c r="C215" s="19" t="s">
        <v>362</v>
      </c>
      <c r="D215" s="19">
        <v>2</v>
      </c>
      <c r="E215" s="20">
        <v>247.5</v>
      </c>
      <c r="F215" s="20">
        <f t="shared" si="99"/>
        <v>495</v>
      </c>
      <c r="G215" s="21" t="s">
        <v>43</v>
      </c>
      <c r="H215" s="23" t="s">
        <v>248</v>
      </c>
    </row>
    <row r="216" spans="1:8" s="15" customFormat="1" ht="10.35" customHeight="1" x14ac:dyDescent="0.2">
      <c r="A216" s="19">
        <v>10</v>
      </c>
      <c r="B216" s="106" t="s">
        <v>334</v>
      </c>
      <c r="C216" s="83" t="s">
        <v>113</v>
      </c>
      <c r="D216" s="83">
        <v>20</v>
      </c>
      <c r="E216" s="85">
        <v>160</v>
      </c>
      <c r="F216" s="85">
        <f t="shared" si="97"/>
        <v>3200</v>
      </c>
      <c r="G216" s="86" t="s">
        <v>26</v>
      </c>
      <c r="H216" s="74"/>
    </row>
    <row r="217" spans="1:8" s="34" customFormat="1" ht="12" customHeight="1" x14ac:dyDescent="0.2">
      <c r="A217" s="134" t="s">
        <v>47</v>
      </c>
      <c r="B217" s="135"/>
      <c r="C217" s="135"/>
      <c r="D217" s="135"/>
      <c r="E217" s="135"/>
      <c r="F217" s="135"/>
      <c r="G217" s="135"/>
      <c r="H217" s="136"/>
    </row>
    <row r="218" spans="1:8" s="34" customFormat="1" ht="9.1999999999999993" customHeight="1" x14ac:dyDescent="0.2">
      <c r="A218" s="45"/>
      <c r="B218" s="8" t="s">
        <v>4</v>
      </c>
      <c r="C218" s="7"/>
      <c r="D218" s="8" t="s">
        <v>48</v>
      </c>
      <c r="E218" s="8" t="s">
        <v>29</v>
      </c>
      <c r="F218" s="8" t="s">
        <v>42</v>
      </c>
      <c r="G218" s="11" t="s">
        <v>8</v>
      </c>
      <c r="H218" s="12" t="s">
        <v>9</v>
      </c>
    </row>
    <row r="219" spans="1:8" s="34" customFormat="1" ht="10.15" customHeight="1" x14ac:dyDescent="0.2">
      <c r="A219" s="19">
        <v>1</v>
      </c>
      <c r="B219" s="18" t="s">
        <v>361</v>
      </c>
      <c r="C219" s="23" t="s">
        <v>25</v>
      </c>
      <c r="D219" s="23">
        <v>10</v>
      </c>
      <c r="E219" s="65">
        <v>1030</v>
      </c>
      <c r="F219" s="56">
        <f t="shared" ref="F219:F225" si="100">D219*E219</f>
        <v>10300</v>
      </c>
      <c r="G219" s="23" t="s">
        <v>114</v>
      </c>
      <c r="H219" s="23"/>
    </row>
    <row r="220" spans="1:8" s="34" customFormat="1" ht="10.15" customHeight="1" x14ac:dyDescent="0.2">
      <c r="A220" s="19">
        <v>2</v>
      </c>
      <c r="B220" s="18" t="s">
        <v>360</v>
      </c>
      <c r="C220" s="23" t="s">
        <v>25</v>
      </c>
      <c r="D220" s="23">
        <v>10</v>
      </c>
      <c r="E220" s="65">
        <v>900</v>
      </c>
      <c r="F220" s="56">
        <f t="shared" si="100"/>
        <v>9000</v>
      </c>
      <c r="G220" s="23" t="s">
        <v>114</v>
      </c>
      <c r="H220" s="23"/>
    </row>
    <row r="221" spans="1:8" s="34" customFormat="1" ht="10.15" customHeight="1" x14ac:dyDescent="0.2">
      <c r="A221" s="19">
        <v>3</v>
      </c>
      <c r="B221" s="18" t="s">
        <v>111</v>
      </c>
      <c r="C221" s="23" t="s">
        <v>11</v>
      </c>
      <c r="D221" s="23">
        <v>8</v>
      </c>
      <c r="E221" s="65">
        <v>320</v>
      </c>
      <c r="F221" s="56">
        <f t="shared" ref="F221" si="101">D221*E221</f>
        <v>2560</v>
      </c>
      <c r="G221" s="23" t="s">
        <v>114</v>
      </c>
      <c r="H221" s="23"/>
    </row>
    <row r="222" spans="1:8" s="34" customFormat="1" ht="10.15" customHeight="1" x14ac:dyDescent="0.2">
      <c r="A222" s="19">
        <v>4</v>
      </c>
      <c r="B222" s="18" t="s">
        <v>101</v>
      </c>
      <c r="C222" s="23" t="s">
        <v>69</v>
      </c>
      <c r="D222" s="23"/>
      <c r="E222" s="48">
        <v>575</v>
      </c>
      <c r="F222" s="56"/>
      <c r="G222" s="23" t="s">
        <v>14</v>
      </c>
      <c r="H222" s="23"/>
    </row>
    <row r="223" spans="1:8" s="34" customFormat="1" ht="10.15" customHeight="1" x14ac:dyDescent="0.2">
      <c r="A223" s="19">
        <v>5</v>
      </c>
      <c r="B223" s="18" t="s">
        <v>513</v>
      </c>
      <c r="C223" s="23" t="s">
        <v>231</v>
      </c>
      <c r="D223" s="23"/>
      <c r="E223" s="48">
        <v>135</v>
      </c>
      <c r="F223" s="56"/>
      <c r="G223" s="23" t="s">
        <v>14</v>
      </c>
      <c r="H223" s="23"/>
    </row>
    <row r="224" spans="1:8" s="34" customFormat="1" ht="10.15" customHeight="1" x14ac:dyDescent="0.2">
      <c r="A224" s="19">
        <v>6</v>
      </c>
      <c r="B224" s="18" t="s">
        <v>429</v>
      </c>
      <c r="C224" s="23" t="s">
        <v>362</v>
      </c>
      <c r="D224" s="23">
        <v>1</v>
      </c>
      <c r="E224" s="48">
        <v>750</v>
      </c>
      <c r="F224" s="56"/>
      <c r="G224" s="23" t="s">
        <v>14</v>
      </c>
      <c r="H224" s="23"/>
    </row>
    <row r="225" spans="1:8" s="34" customFormat="1" ht="10.15" customHeight="1" x14ac:dyDescent="0.2">
      <c r="A225" s="19">
        <v>7</v>
      </c>
      <c r="B225" s="18" t="s">
        <v>238</v>
      </c>
      <c r="C225" s="23" t="s">
        <v>362</v>
      </c>
      <c r="D225" s="23">
        <v>1</v>
      </c>
      <c r="E225" s="48">
        <v>990</v>
      </c>
      <c r="F225" s="56">
        <f t="shared" si="100"/>
        <v>990</v>
      </c>
      <c r="G225" s="57" t="s">
        <v>14</v>
      </c>
      <c r="H225" s="23"/>
    </row>
    <row r="226" spans="1:8" s="34" customFormat="1" ht="10.15" customHeight="1" x14ac:dyDescent="0.2">
      <c r="A226" s="19">
        <v>7</v>
      </c>
      <c r="B226" s="118" t="s">
        <v>430</v>
      </c>
      <c r="C226" s="119" t="s">
        <v>362</v>
      </c>
      <c r="D226" s="119">
        <v>1</v>
      </c>
      <c r="E226" s="120">
        <v>1500</v>
      </c>
      <c r="F226" s="121"/>
      <c r="G226" s="57" t="s">
        <v>14</v>
      </c>
      <c r="H226" s="119" t="s">
        <v>248</v>
      </c>
    </row>
    <row r="227" spans="1:8" s="4" customFormat="1" ht="10.5" customHeight="1" x14ac:dyDescent="0.2">
      <c r="A227" s="128" t="s">
        <v>49</v>
      </c>
      <c r="B227" s="129"/>
      <c r="C227" s="129"/>
      <c r="D227" s="129"/>
      <c r="E227" s="129"/>
      <c r="F227" s="129"/>
      <c r="G227" s="129"/>
      <c r="H227" s="129"/>
    </row>
    <row r="228" spans="1:8" ht="9.75" customHeight="1" x14ac:dyDescent="0.2">
      <c r="A228" s="7"/>
      <c r="B228" s="8" t="s">
        <v>4</v>
      </c>
      <c r="C228" s="8"/>
      <c r="D228" s="8" t="s">
        <v>5</v>
      </c>
      <c r="E228" s="39" t="s">
        <v>29</v>
      </c>
      <c r="F228" s="10" t="s">
        <v>31</v>
      </c>
      <c r="G228" s="11" t="s">
        <v>8</v>
      </c>
      <c r="H228" s="12" t="s">
        <v>9</v>
      </c>
    </row>
    <row r="229" spans="1:8" s="15" customFormat="1" ht="11.1" customHeight="1" x14ac:dyDescent="0.2">
      <c r="A229" s="19">
        <v>1</v>
      </c>
      <c r="B229" s="59" t="s">
        <v>314</v>
      </c>
      <c r="C229" s="19" t="s">
        <v>362</v>
      </c>
      <c r="D229" s="23">
        <v>2</v>
      </c>
      <c r="E229" s="48">
        <v>450</v>
      </c>
      <c r="F229" s="20">
        <f t="shared" ref="F229:F254" si="102">D229*E229</f>
        <v>900</v>
      </c>
      <c r="G229" s="21" t="s">
        <v>14</v>
      </c>
      <c r="H229" s="23" t="s">
        <v>20</v>
      </c>
    </row>
    <row r="230" spans="1:8" s="15" customFormat="1" ht="11.1" customHeight="1" x14ac:dyDescent="0.2">
      <c r="A230" s="19">
        <v>2</v>
      </c>
      <c r="B230" s="59" t="s">
        <v>161</v>
      </c>
      <c r="C230" s="19" t="s">
        <v>362</v>
      </c>
      <c r="D230" s="23">
        <v>3</v>
      </c>
      <c r="E230" s="48">
        <v>725</v>
      </c>
      <c r="F230" s="20">
        <f t="shared" ref="F230:F232" si="103">D230*E230</f>
        <v>2175</v>
      </c>
      <c r="G230" s="21" t="s">
        <v>14</v>
      </c>
      <c r="H230" s="23"/>
    </row>
    <row r="231" spans="1:8" s="15" customFormat="1" ht="11.1" customHeight="1" x14ac:dyDescent="0.2">
      <c r="A231" s="19">
        <v>3</v>
      </c>
      <c r="B231" s="59" t="s">
        <v>494</v>
      </c>
      <c r="C231" s="19" t="s">
        <v>362</v>
      </c>
      <c r="D231" s="23">
        <v>3</v>
      </c>
      <c r="E231" s="48">
        <v>735</v>
      </c>
      <c r="F231" s="20">
        <f t="shared" ref="F231" si="104">D231*E231</f>
        <v>2205</v>
      </c>
      <c r="G231" s="21" t="s">
        <v>14</v>
      </c>
      <c r="H231" s="23"/>
    </row>
    <row r="232" spans="1:8" s="15" customFormat="1" ht="11.1" customHeight="1" x14ac:dyDescent="0.2">
      <c r="A232" s="19">
        <v>4</v>
      </c>
      <c r="B232" s="59" t="s">
        <v>493</v>
      </c>
      <c r="C232" s="19" t="s">
        <v>362</v>
      </c>
      <c r="D232" s="23">
        <v>3</v>
      </c>
      <c r="E232" s="48">
        <v>795</v>
      </c>
      <c r="F232" s="20">
        <f t="shared" si="103"/>
        <v>2385</v>
      </c>
      <c r="G232" s="21" t="s">
        <v>14</v>
      </c>
      <c r="H232" s="23"/>
    </row>
    <row r="233" spans="1:8" s="15" customFormat="1" ht="11.1" customHeight="1" x14ac:dyDescent="0.2">
      <c r="A233" s="19">
        <v>5</v>
      </c>
      <c r="B233" s="59" t="s">
        <v>326</v>
      </c>
      <c r="C233" s="83" t="s">
        <v>11</v>
      </c>
      <c r="D233" s="83"/>
      <c r="E233" s="90">
        <v>1030</v>
      </c>
      <c r="F233" s="90"/>
      <c r="G233" s="86" t="s">
        <v>14</v>
      </c>
      <c r="H233" s="74" t="s">
        <v>352</v>
      </c>
    </row>
    <row r="234" spans="1:8" s="15" customFormat="1" ht="11.1" customHeight="1" x14ac:dyDescent="0.2">
      <c r="A234" s="19">
        <v>6</v>
      </c>
      <c r="B234" s="59" t="s">
        <v>329</v>
      </c>
      <c r="C234" s="19" t="s">
        <v>362</v>
      </c>
      <c r="D234" s="23"/>
      <c r="E234" s="48"/>
      <c r="F234" s="20"/>
      <c r="G234" s="21"/>
      <c r="H234" s="23" t="s">
        <v>248</v>
      </c>
    </row>
    <row r="235" spans="1:8" s="24" customFormat="1" ht="11.1" customHeight="1" x14ac:dyDescent="0.2">
      <c r="A235" s="19">
        <v>7</v>
      </c>
      <c r="B235" s="59" t="s">
        <v>106</v>
      </c>
      <c r="C235" s="60" t="s">
        <v>362</v>
      </c>
      <c r="D235" s="63">
        <v>3</v>
      </c>
      <c r="E235" s="65"/>
      <c r="F235" s="20">
        <f t="shared" si="102"/>
        <v>0</v>
      </c>
      <c r="G235" s="21" t="s">
        <v>14</v>
      </c>
      <c r="H235" s="63" t="s">
        <v>248</v>
      </c>
    </row>
    <row r="236" spans="1:8" s="24" customFormat="1" ht="11.1" customHeight="1" x14ac:dyDescent="0.2">
      <c r="A236" s="19">
        <v>8</v>
      </c>
      <c r="B236" s="59" t="s">
        <v>492</v>
      </c>
      <c r="C236" s="60" t="s">
        <v>362</v>
      </c>
      <c r="D236" s="63" t="s">
        <v>11</v>
      </c>
      <c r="E236" s="65">
        <v>1450</v>
      </c>
      <c r="F236" s="20"/>
      <c r="G236" s="21" t="s">
        <v>14</v>
      </c>
      <c r="H236" s="63"/>
    </row>
    <row r="237" spans="1:8" s="15" customFormat="1" ht="11.1" customHeight="1" x14ac:dyDescent="0.2">
      <c r="A237" s="19">
        <v>9</v>
      </c>
      <c r="B237" s="59" t="s">
        <v>164</v>
      </c>
      <c r="C237" s="60" t="s">
        <v>362</v>
      </c>
      <c r="D237" s="63" t="s">
        <v>11</v>
      </c>
      <c r="E237" s="65">
        <v>1650</v>
      </c>
      <c r="F237" s="20"/>
      <c r="G237" s="21" t="s">
        <v>14</v>
      </c>
      <c r="H237" s="23"/>
    </row>
    <row r="238" spans="1:8" s="15" customFormat="1" ht="11.1" customHeight="1" x14ac:dyDescent="0.2">
      <c r="A238" s="19">
        <v>10</v>
      </c>
      <c r="B238" s="59" t="s">
        <v>150</v>
      </c>
      <c r="C238" s="60" t="s">
        <v>362</v>
      </c>
      <c r="D238" s="63">
        <v>1</v>
      </c>
      <c r="E238" s="65">
        <v>395</v>
      </c>
      <c r="F238" s="20">
        <f t="shared" si="102"/>
        <v>395</v>
      </c>
      <c r="G238" s="21" t="s">
        <v>14</v>
      </c>
      <c r="H238" s="23"/>
    </row>
    <row r="239" spans="1:8" s="15" customFormat="1" ht="11.1" customHeight="1" x14ac:dyDescent="0.2">
      <c r="A239" s="19">
        <v>11</v>
      </c>
      <c r="B239" s="59" t="s">
        <v>126</v>
      </c>
      <c r="C239" s="60" t="s">
        <v>362</v>
      </c>
      <c r="D239" s="63">
        <v>3</v>
      </c>
      <c r="E239" s="65">
        <v>650</v>
      </c>
      <c r="F239" s="20">
        <f t="shared" si="102"/>
        <v>1950</v>
      </c>
      <c r="G239" s="21" t="s">
        <v>14</v>
      </c>
      <c r="H239" s="23" t="s">
        <v>20</v>
      </c>
    </row>
    <row r="240" spans="1:8" s="15" customFormat="1" ht="11.1" customHeight="1" x14ac:dyDescent="0.2">
      <c r="A240" s="19">
        <v>12</v>
      </c>
      <c r="B240" s="59" t="s">
        <v>185</v>
      </c>
      <c r="C240" s="60" t="s">
        <v>362</v>
      </c>
      <c r="D240" s="63" t="s">
        <v>11</v>
      </c>
      <c r="E240" s="65">
        <v>1450</v>
      </c>
      <c r="F240" s="20"/>
      <c r="G240" s="21" t="s">
        <v>14</v>
      </c>
      <c r="H240" s="23"/>
    </row>
    <row r="241" spans="1:8" s="15" customFormat="1" ht="11.1" customHeight="1" x14ac:dyDescent="0.2">
      <c r="A241" s="19">
        <v>13</v>
      </c>
      <c r="B241" s="59" t="s">
        <v>327</v>
      </c>
      <c r="C241" s="83" t="s">
        <v>11</v>
      </c>
      <c r="D241" s="83"/>
      <c r="E241" s="90"/>
      <c r="F241" s="90"/>
      <c r="G241" s="86" t="s">
        <v>14</v>
      </c>
      <c r="H241" s="74" t="s">
        <v>248</v>
      </c>
    </row>
    <row r="242" spans="1:8" s="15" customFormat="1" ht="11.1" customHeight="1" x14ac:dyDescent="0.2">
      <c r="A242" s="19">
        <v>14</v>
      </c>
      <c r="B242" s="59" t="s">
        <v>270</v>
      </c>
      <c r="C242" s="60" t="s">
        <v>362</v>
      </c>
      <c r="D242" s="63" t="s">
        <v>11</v>
      </c>
      <c r="E242" s="65">
        <v>1700</v>
      </c>
      <c r="F242" s="20"/>
      <c r="G242" s="21" t="s">
        <v>14</v>
      </c>
      <c r="H242" s="23"/>
    </row>
    <row r="243" spans="1:8" s="15" customFormat="1" ht="11.1" customHeight="1" x14ac:dyDescent="0.2">
      <c r="A243" s="19">
        <v>15</v>
      </c>
      <c r="B243" s="59" t="s">
        <v>100</v>
      </c>
      <c r="C243" s="60" t="s">
        <v>362</v>
      </c>
      <c r="D243" s="63">
        <v>3</v>
      </c>
      <c r="E243" s="65">
        <v>190</v>
      </c>
      <c r="F243" s="20">
        <f t="shared" si="102"/>
        <v>570</v>
      </c>
      <c r="G243" s="21" t="s">
        <v>14</v>
      </c>
      <c r="H243" s="23" t="s">
        <v>248</v>
      </c>
    </row>
    <row r="244" spans="1:8" s="15" customFormat="1" ht="11.1" customHeight="1" x14ac:dyDescent="0.2">
      <c r="A244" s="19">
        <v>16</v>
      </c>
      <c r="B244" s="59" t="s">
        <v>315</v>
      </c>
      <c r="C244" s="60" t="s">
        <v>362</v>
      </c>
      <c r="D244" s="63">
        <v>3</v>
      </c>
      <c r="E244" s="65">
        <v>295</v>
      </c>
      <c r="F244" s="20">
        <f t="shared" si="102"/>
        <v>885</v>
      </c>
      <c r="G244" s="21" t="s">
        <v>14</v>
      </c>
      <c r="H244" s="23" t="s">
        <v>248</v>
      </c>
    </row>
    <row r="245" spans="1:8" s="15" customFormat="1" ht="11.1" customHeight="1" x14ac:dyDescent="0.2">
      <c r="A245" s="19">
        <v>17</v>
      </c>
      <c r="B245" s="59" t="s">
        <v>160</v>
      </c>
      <c r="C245" s="60" t="s">
        <v>362</v>
      </c>
      <c r="D245" s="63">
        <v>2</v>
      </c>
      <c r="E245" s="65">
        <v>320</v>
      </c>
      <c r="F245" s="61">
        <f t="shared" si="102"/>
        <v>640</v>
      </c>
      <c r="G245" s="62" t="s">
        <v>14</v>
      </c>
      <c r="H245" s="23" t="s">
        <v>20</v>
      </c>
    </row>
    <row r="246" spans="1:8" s="15" customFormat="1" ht="11.1" customHeight="1" x14ac:dyDescent="0.2">
      <c r="A246" s="19">
        <v>18</v>
      </c>
      <c r="B246" s="59" t="s">
        <v>355</v>
      </c>
      <c r="C246" s="60" t="s">
        <v>362</v>
      </c>
      <c r="D246" s="63">
        <v>3</v>
      </c>
      <c r="E246" s="65">
        <v>290</v>
      </c>
      <c r="F246" s="61">
        <f t="shared" si="102"/>
        <v>870</v>
      </c>
      <c r="G246" s="62" t="s">
        <v>14</v>
      </c>
      <c r="H246" s="63" t="s">
        <v>248</v>
      </c>
    </row>
    <row r="247" spans="1:8" s="15" customFormat="1" ht="11.1" customHeight="1" x14ac:dyDescent="0.2">
      <c r="A247" s="19">
        <v>19</v>
      </c>
      <c r="B247" s="59" t="s">
        <v>354</v>
      </c>
      <c r="C247" s="60" t="s">
        <v>362</v>
      </c>
      <c r="D247" s="63">
        <v>3</v>
      </c>
      <c r="E247" s="65">
        <v>345</v>
      </c>
      <c r="F247" s="20">
        <v>1035</v>
      </c>
      <c r="G247" s="21" t="s">
        <v>14</v>
      </c>
      <c r="H247" s="63" t="s">
        <v>248</v>
      </c>
    </row>
    <row r="248" spans="1:8" s="15" customFormat="1" ht="11.1" customHeight="1" x14ac:dyDescent="0.2">
      <c r="A248" s="19">
        <v>20</v>
      </c>
      <c r="B248" s="59" t="s">
        <v>356</v>
      </c>
      <c r="C248" s="60" t="s">
        <v>362</v>
      </c>
      <c r="D248" s="63">
        <v>3</v>
      </c>
      <c r="E248" s="65">
        <v>395</v>
      </c>
      <c r="F248" s="61">
        <v>1185</v>
      </c>
      <c r="G248" s="62" t="s">
        <v>14</v>
      </c>
      <c r="H248" s="63" t="s">
        <v>248</v>
      </c>
    </row>
    <row r="249" spans="1:8" s="15" customFormat="1" ht="11.1" customHeight="1" x14ac:dyDescent="0.2">
      <c r="A249" s="19">
        <v>21</v>
      </c>
      <c r="B249" s="59" t="s">
        <v>162</v>
      </c>
      <c r="C249" s="60" t="s">
        <v>362</v>
      </c>
      <c r="D249" s="63">
        <v>3</v>
      </c>
      <c r="E249" s="65">
        <v>610</v>
      </c>
      <c r="F249" s="20">
        <f t="shared" si="102"/>
        <v>1830</v>
      </c>
      <c r="G249" s="21" t="s">
        <v>14</v>
      </c>
      <c r="H249" s="63"/>
    </row>
    <row r="250" spans="1:8" s="15" customFormat="1" ht="11.1" customHeight="1" x14ac:dyDescent="0.2">
      <c r="A250" s="19">
        <v>22</v>
      </c>
      <c r="B250" s="59" t="s">
        <v>163</v>
      </c>
      <c r="C250" s="60" t="s">
        <v>362</v>
      </c>
      <c r="D250" s="63">
        <v>3</v>
      </c>
      <c r="E250" s="65">
        <v>670</v>
      </c>
      <c r="F250" s="20">
        <f t="shared" si="102"/>
        <v>2010</v>
      </c>
      <c r="G250" s="21" t="s">
        <v>14</v>
      </c>
      <c r="H250" s="23"/>
    </row>
    <row r="251" spans="1:8" s="15" customFormat="1" ht="11.1" customHeight="1" x14ac:dyDescent="0.2">
      <c r="A251" s="19">
        <v>23</v>
      </c>
      <c r="B251" s="59" t="s">
        <v>282</v>
      </c>
      <c r="C251" s="60" t="s">
        <v>362</v>
      </c>
      <c r="D251" s="63">
        <v>3</v>
      </c>
      <c r="E251" s="65">
        <v>695</v>
      </c>
      <c r="F251" s="20">
        <f t="shared" si="102"/>
        <v>2085</v>
      </c>
      <c r="G251" s="21" t="s">
        <v>14</v>
      </c>
      <c r="H251" s="23"/>
    </row>
    <row r="252" spans="1:8" s="15" customFormat="1" ht="11.1" customHeight="1" x14ac:dyDescent="0.2">
      <c r="A252" s="19">
        <v>24</v>
      </c>
      <c r="B252" s="84" t="s">
        <v>512</v>
      </c>
      <c r="C252" s="83" t="s">
        <v>362</v>
      </c>
      <c r="D252" s="74">
        <v>3</v>
      </c>
      <c r="E252" s="122">
        <v>550</v>
      </c>
      <c r="F252" s="85">
        <f t="shared" ref="F252" si="105">D252*E252</f>
        <v>1650</v>
      </c>
      <c r="G252" s="86" t="s">
        <v>14</v>
      </c>
      <c r="H252" s="74" t="s">
        <v>333</v>
      </c>
    </row>
    <row r="253" spans="1:8" s="15" customFormat="1" ht="11.1" customHeight="1" x14ac:dyDescent="0.2">
      <c r="A253" s="19">
        <v>25</v>
      </c>
      <c r="B253" s="59" t="s">
        <v>249</v>
      </c>
      <c r="C253" s="60" t="s">
        <v>362</v>
      </c>
      <c r="D253" s="63">
        <v>2</v>
      </c>
      <c r="E253" s="65">
        <v>1050</v>
      </c>
      <c r="F253" s="20">
        <f t="shared" ref="F253" si="106">D253*E253</f>
        <v>2100</v>
      </c>
      <c r="G253" s="21" t="s">
        <v>14</v>
      </c>
      <c r="H253" s="74" t="s">
        <v>248</v>
      </c>
    </row>
    <row r="254" spans="1:8" s="15" customFormat="1" ht="11.1" customHeight="1" x14ac:dyDescent="0.2">
      <c r="A254" s="19">
        <v>26</v>
      </c>
      <c r="B254" s="59" t="s">
        <v>124</v>
      </c>
      <c r="C254" s="60" t="s">
        <v>362</v>
      </c>
      <c r="D254" s="63">
        <v>3</v>
      </c>
      <c r="E254" s="65">
        <v>1200</v>
      </c>
      <c r="F254" s="61">
        <f t="shared" si="102"/>
        <v>3600</v>
      </c>
      <c r="G254" s="62" t="s">
        <v>14</v>
      </c>
      <c r="H254" s="63" t="s">
        <v>248</v>
      </c>
    </row>
    <row r="255" spans="1:8" s="15" customFormat="1" ht="11.1" customHeight="1" x14ac:dyDescent="0.2">
      <c r="A255" s="19">
        <v>27</v>
      </c>
      <c r="B255" s="59" t="s">
        <v>89</v>
      </c>
      <c r="C255" s="19" t="s">
        <v>362</v>
      </c>
      <c r="D255" s="23" t="s">
        <v>11</v>
      </c>
      <c r="E255" s="48">
        <v>1780</v>
      </c>
      <c r="F255" s="20"/>
      <c r="G255" s="21" t="s">
        <v>14</v>
      </c>
      <c r="H255" s="23"/>
    </row>
    <row r="256" spans="1:8" s="15" customFormat="1" ht="11.1" customHeight="1" x14ac:dyDescent="0.2">
      <c r="A256" s="19">
        <v>28</v>
      </c>
      <c r="B256" s="123" t="s">
        <v>450</v>
      </c>
      <c r="C256" s="124" t="s">
        <v>362</v>
      </c>
      <c r="D256" s="119">
        <v>2</v>
      </c>
      <c r="E256" s="120">
        <v>450</v>
      </c>
      <c r="F256" s="125">
        <v>820</v>
      </c>
      <c r="G256" s="21" t="s">
        <v>14</v>
      </c>
      <c r="H256" s="119" t="s">
        <v>248</v>
      </c>
    </row>
    <row r="257" spans="1:8" s="4" customFormat="1" ht="12.75" customHeight="1" x14ac:dyDescent="0.2">
      <c r="A257" s="130" t="s">
        <v>51</v>
      </c>
      <c r="B257" s="131"/>
      <c r="C257" s="131"/>
      <c r="D257" s="131"/>
      <c r="E257" s="131"/>
      <c r="F257" s="131"/>
      <c r="G257" s="131"/>
      <c r="H257" s="131"/>
    </row>
    <row r="258" spans="1:8" s="15" customFormat="1" ht="9.1999999999999993" customHeight="1" x14ac:dyDescent="0.2">
      <c r="A258" s="7"/>
      <c r="B258" s="8" t="s">
        <v>4</v>
      </c>
      <c r="C258" s="8"/>
      <c r="D258" s="8" t="s">
        <v>5</v>
      </c>
      <c r="E258" s="39" t="s">
        <v>29</v>
      </c>
      <c r="F258" s="10" t="s">
        <v>31</v>
      </c>
      <c r="G258" s="11" t="s">
        <v>8</v>
      </c>
      <c r="H258" s="12" t="s">
        <v>9</v>
      </c>
    </row>
    <row r="259" spans="1:8" s="15" customFormat="1" ht="1.7" customHeight="1" x14ac:dyDescent="0.2">
      <c r="A259" s="7"/>
      <c r="B259" s="8"/>
      <c r="C259" s="8"/>
      <c r="D259" s="8"/>
      <c r="E259" s="39"/>
      <c r="F259" s="10"/>
      <c r="G259" s="11"/>
      <c r="H259" s="12"/>
    </row>
    <row r="260" spans="1:8" s="15" customFormat="1" ht="1.7" customHeight="1" x14ac:dyDescent="0.2">
      <c r="A260" s="7"/>
      <c r="B260" s="8"/>
      <c r="C260" s="8"/>
      <c r="D260" s="8"/>
      <c r="E260" s="39"/>
      <c r="F260" s="10"/>
      <c r="G260" s="11"/>
      <c r="H260" s="12"/>
    </row>
    <row r="261" spans="1:8" s="15" customFormat="1" ht="1.7" customHeight="1" x14ac:dyDescent="0.2">
      <c r="A261" s="7"/>
      <c r="B261" s="8"/>
      <c r="C261" s="8"/>
      <c r="D261" s="8"/>
      <c r="E261" s="39"/>
      <c r="F261" s="10"/>
      <c r="G261" s="11"/>
      <c r="H261" s="12"/>
    </row>
    <row r="262" spans="1:8" s="15" customFormat="1" ht="9.1999999999999993" customHeight="1" x14ac:dyDescent="0.2">
      <c r="A262" s="19">
        <v>1</v>
      </c>
      <c r="B262" s="18" t="s">
        <v>166</v>
      </c>
      <c r="C262" s="19" t="s">
        <v>362</v>
      </c>
      <c r="D262" s="19">
        <v>2.5</v>
      </c>
      <c r="E262" s="20">
        <v>650</v>
      </c>
      <c r="F262" s="20">
        <f t="shared" ref="F262" si="107">D262*E262</f>
        <v>1625</v>
      </c>
      <c r="G262" s="21" t="s">
        <v>14</v>
      </c>
      <c r="H262" s="23"/>
    </row>
    <row r="263" spans="1:8" s="91" customFormat="1" ht="9.75" x14ac:dyDescent="0.2">
      <c r="A263" s="19">
        <v>2</v>
      </c>
      <c r="B263" s="59" t="s">
        <v>328</v>
      </c>
      <c r="C263" s="63" t="s">
        <v>113</v>
      </c>
      <c r="D263" s="63">
        <v>1.3</v>
      </c>
      <c r="E263" s="58">
        <v>1100</v>
      </c>
      <c r="F263" s="58">
        <v>1100</v>
      </c>
      <c r="G263" s="64" t="s">
        <v>14</v>
      </c>
      <c r="H263" s="81"/>
    </row>
    <row r="264" spans="1:8" s="91" customFormat="1" ht="9.75" x14ac:dyDescent="0.2">
      <c r="A264" s="19">
        <v>3</v>
      </c>
      <c r="B264" s="59" t="s">
        <v>363</v>
      </c>
      <c r="C264" s="63" t="s">
        <v>113</v>
      </c>
      <c r="D264" s="63">
        <v>1.3</v>
      </c>
      <c r="E264" s="58">
        <v>767</v>
      </c>
      <c r="F264" s="58">
        <v>767</v>
      </c>
      <c r="G264" s="64" t="s">
        <v>14</v>
      </c>
      <c r="H264" s="81"/>
    </row>
    <row r="265" spans="1:8" s="91" customFormat="1" ht="9.75" x14ac:dyDescent="0.2">
      <c r="A265" s="19">
        <v>4</v>
      </c>
      <c r="B265" s="59" t="s">
        <v>364</v>
      </c>
      <c r="C265" s="63" t="s">
        <v>113</v>
      </c>
      <c r="D265" s="63">
        <v>1.3</v>
      </c>
      <c r="E265" s="58">
        <v>767</v>
      </c>
      <c r="F265" s="58">
        <v>767</v>
      </c>
      <c r="G265" s="64" t="s">
        <v>14</v>
      </c>
      <c r="H265" s="81" t="s">
        <v>20</v>
      </c>
    </row>
    <row r="266" spans="1:8" s="15" customFormat="1" ht="9.1999999999999993" customHeight="1" x14ac:dyDescent="0.2">
      <c r="A266" s="19">
        <v>5</v>
      </c>
      <c r="B266" s="18" t="s">
        <v>174</v>
      </c>
      <c r="C266" s="19" t="s">
        <v>362</v>
      </c>
      <c r="D266" s="19">
        <v>2.5</v>
      </c>
      <c r="E266" s="20">
        <v>245</v>
      </c>
      <c r="F266" s="20">
        <f>D266*E266</f>
        <v>612.5</v>
      </c>
      <c r="G266" s="21" t="s">
        <v>14</v>
      </c>
      <c r="H266" s="63"/>
    </row>
    <row r="267" spans="1:8" s="15" customFormat="1" ht="9.1999999999999993" customHeight="1" x14ac:dyDescent="0.2">
      <c r="A267" s="19">
        <v>6</v>
      </c>
      <c r="B267" s="59" t="s">
        <v>357</v>
      </c>
      <c r="C267" s="60" t="s">
        <v>362</v>
      </c>
      <c r="D267" s="60">
        <v>2.5</v>
      </c>
      <c r="E267" s="61">
        <v>195</v>
      </c>
      <c r="F267" s="61">
        <v>487.5</v>
      </c>
      <c r="G267" s="62" t="s">
        <v>14</v>
      </c>
      <c r="H267" s="63" t="s">
        <v>248</v>
      </c>
    </row>
    <row r="268" spans="1:8" s="15" customFormat="1" ht="9.1999999999999993" customHeight="1" x14ac:dyDescent="0.2">
      <c r="A268" s="19">
        <v>7</v>
      </c>
      <c r="B268" s="59" t="s">
        <v>449</v>
      </c>
      <c r="C268" s="60" t="s">
        <v>362</v>
      </c>
      <c r="D268" s="60">
        <v>2</v>
      </c>
      <c r="E268" s="61">
        <v>1070</v>
      </c>
      <c r="F268" s="61">
        <v>2050</v>
      </c>
      <c r="G268" s="62" t="s">
        <v>14</v>
      </c>
      <c r="H268" s="63" t="s">
        <v>248</v>
      </c>
    </row>
    <row r="269" spans="1:8" s="15" customFormat="1" ht="9.1999999999999993" customHeight="1" x14ac:dyDescent="0.2">
      <c r="A269" s="19">
        <v>8</v>
      </c>
      <c r="B269" s="68" t="s">
        <v>173</v>
      </c>
      <c r="C269" s="63" t="s">
        <v>362</v>
      </c>
      <c r="D269" s="63">
        <v>2.5</v>
      </c>
      <c r="E269" s="58">
        <v>195</v>
      </c>
      <c r="F269" s="58">
        <f>D269*E269</f>
        <v>487.5</v>
      </c>
      <c r="G269" s="64" t="s">
        <v>14</v>
      </c>
      <c r="H269" s="63"/>
    </row>
    <row r="270" spans="1:8" s="15" customFormat="1" ht="9.1999999999999993" customHeight="1" x14ac:dyDescent="0.2">
      <c r="A270" s="19">
        <v>9</v>
      </c>
      <c r="B270" s="68" t="s">
        <v>167</v>
      </c>
      <c r="C270" s="63" t="s">
        <v>362</v>
      </c>
      <c r="D270" s="63">
        <v>2.5</v>
      </c>
      <c r="E270" s="58">
        <v>240</v>
      </c>
      <c r="F270" s="58">
        <f>D270*E270</f>
        <v>600</v>
      </c>
      <c r="G270" s="64" t="s">
        <v>14</v>
      </c>
      <c r="H270" s="63"/>
    </row>
    <row r="271" spans="1:8" s="15" customFormat="1" ht="9.1999999999999993" customHeight="1" x14ac:dyDescent="0.2">
      <c r="A271" s="19">
        <v>10</v>
      </c>
      <c r="B271" s="18" t="s">
        <v>107</v>
      </c>
      <c r="C271" s="19" t="s">
        <v>362</v>
      </c>
      <c r="D271" s="19">
        <v>2.5</v>
      </c>
      <c r="E271" s="20">
        <v>260</v>
      </c>
      <c r="F271" s="58">
        <f t="shared" ref="F271:F286" si="108">D271*E271</f>
        <v>650</v>
      </c>
      <c r="G271" s="21" t="s">
        <v>14</v>
      </c>
      <c r="H271" s="23"/>
    </row>
    <row r="272" spans="1:8" s="24" customFormat="1" ht="9.1999999999999993" customHeight="1" x14ac:dyDescent="0.2">
      <c r="A272" s="19">
        <v>11</v>
      </c>
      <c r="B272" s="18" t="s">
        <v>171</v>
      </c>
      <c r="C272" s="60" t="s">
        <v>362</v>
      </c>
      <c r="D272" s="60">
        <v>5</v>
      </c>
      <c r="E272" s="61">
        <v>230</v>
      </c>
      <c r="F272" s="58">
        <f t="shared" si="108"/>
        <v>1150</v>
      </c>
      <c r="G272" s="62" t="s">
        <v>14</v>
      </c>
      <c r="H272" s="63"/>
    </row>
    <row r="273" spans="1:8" s="15" customFormat="1" ht="9.1999999999999993" customHeight="1" x14ac:dyDescent="0.2">
      <c r="A273" s="19">
        <v>12</v>
      </c>
      <c r="B273" s="82" t="s">
        <v>172</v>
      </c>
      <c r="C273" s="60" t="s">
        <v>362</v>
      </c>
      <c r="D273" s="60">
        <v>5</v>
      </c>
      <c r="E273" s="61">
        <v>325</v>
      </c>
      <c r="F273" s="58">
        <f t="shared" si="108"/>
        <v>1625</v>
      </c>
      <c r="G273" s="62" t="s">
        <v>14</v>
      </c>
      <c r="H273" s="63"/>
    </row>
    <row r="274" spans="1:8" s="15" customFormat="1" ht="9.1999999999999993" customHeight="1" x14ac:dyDescent="0.2">
      <c r="A274" s="19">
        <v>13</v>
      </c>
      <c r="B274" s="59" t="s">
        <v>349</v>
      </c>
      <c r="C274" s="60" t="s">
        <v>362</v>
      </c>
      <c r="D274" s="60">
        <v>5</v>
      </c>
      <c r="E274" s="61">
        <v>325</v>
      </c>
      <c r="F274" s="58">
        <f t="shared" si="108"/>
        <v>1625</v>
      </c>
      <c r="G274" s="62" t="s">
        <v>14</v>
      </c>
      <c r="H274" s="63"/>
    </row>
    <row r="275" spans="1:8" s="15" customFormat="1" ht="9.1999999999999993" customHeight="1" x14ac:dyDescent="0.2">
      <c r="A275" s="19">
        <v>14</v>
      </c>
      <c r="B275" s="18" t="s">
        <v>376</v>
      </c>
      <c r="C275" s="60" t="s">
        <v>362</v>
      </c>
      <c r="D275" s="60">
        <v>5</v>
      </c>
      <c r="E275" s="61">
        <v>385</v>
      </c>
      <c r="F275" s="58">
        <f t="shared" ref="F275:F276" si="109">D275*E275</f>
        <v>1925</v>
      </c>
      <c r="G275" s="62" t="s">
        <v>14</v>
      </c>
      <c r="H275" s="63"/>
    </row>
    <row r="276" spans="1:8" s="15" customFormat="1" ht="9.1999999999999993" customHeight="1" x14ac:dyDescent="0.2">
      <c r="A276" s="19">
        <v>15</v>
      </c>
      <c r="B276" s="59" t="s">
        <v>377</v>
      </c>
      <c r="C276" s="60" t="s">
        <v>362</v>
      </c>
      <c r="D276" s="60">
        <v>5</v>
      </c>
      <c r="E276" s="61">
        <v>350</v>
      </c>
      <c r="F276" s="58">
        <f t="shared" si="109"/>
        <v>1750</v>
      </c>
      <c r="G276" s="62" t="s">
        <v>14</v>
      </c>
      <c r="H276" s="63"/>
    </row>
    <row r="277" spans="1:8" s="15" customFormat="1" ht="9.1999999999999993" customHeight="1" x14ac:dyDescent="0.2">
      <c r="A277" s="19">
        <v>16</v>
      </c>
      <c r="B277" s="18" t="s">
        <v>353</v>
      </c>
      <c r="C277" s="60" t="s">
        <v>362</v>
      </c>
      <c r="D277" s="60">
        <v>5</v>
      </c>
      <c r="E277" s="61">
        <v>415</v>
      </c>
      <c r="F277" s="58">
        <f t="shared" ref="F277:F278" si="110">D277*E277</f>
        <v>2075</v>
      </c>
      <c r="G277" s="62" t="s">
        <v>14</v>
      </c>
      <c r="H277" s="63"/>
    </row>
    <row r="278" spans="1:8" s="15" customFormat="1" ht="9.1999999999999993" customHeight="1" x14ac:dyDescent="0.2">
      <c r="A278" s="19">
        <v>17</v>
      </c>
      <c r="B278" s="59" t="s">
        <v>340</v>
      </c>
      <c r="C278" s="60" t="s">
        <v>362</v>
      </c>
      <c r="D278" s="60">
        <v>8</v>
      </c>
      <c r="E278" s="61">
        <v>410</v>
      </c>
      <c r="F278" s="58">
        <f t="shared" si="110"/>
        <v>3280</v>
      </c>
      <c r="G278" s="62" t="s">
        <v>14</v>
      </c>
      <c r="H278" s="63" t="s">
        <v>20</v>
      </c>
    </row>
    <row r="279" spans="1:8" s="15" customFormat="1" ht="9.1999999999999993" customHeight="1" x14ac:dyDescent="0.2">
      <c r="A279" s="19">
        <v>18</v>
      </c>
      <c r="B279" s="18" t="s">
        <v>474</v>
      </c>
      <c r="C279" s="60" t="s">
        <v>362</v>
      </c>
      <c r="D279" s="60">
        <v>4</v>
      </c>
      <c r="E279" s="61">
        <v>360</v>
      </c>
      <c r="F279" s="58">
        <f t="shared" si="108"/>
        <v>1440</v>
      </c>
      <c r="G279" s="62" t="s">
        <v>14</v>
      </c>
      <c r="H279" s="63"/>
    </row>
    <row r="280" spans="1:8" s="15" customFormat="1" ht="9.1999999999999993" customHeight="1" x14ac:dyDescent="0.2">
      <c r="A280" s="19">
        <v>19</v>
      </c>
      <c r="B280" s="84" t="s">
        <v>371</v>
      </c>
      <c r="C280" s="83" t="s">
        <v>362</v>
      </c>
      <c r="D280" s="83">
        <v>4</v>
      </c>
      <c r="E280" s="85">
        <v>365</v>
      </c>
      <c r="F280" s="90">
        <f t="shared" si="108"/>
        <v>1460</v>
      </c>
      <c r="G280" s="86" t="s">
        <v>14</v>
      </c>
      <c r="H280" s="74" t="s">
        <v>104</v>
      </c>
    </row>
    <row r="281" spans="1:8" s="15" customFormat="1" ht="9.1999999999999993" customHeight="1" x14ac:dyDescent="0.2">
      <c r="A281" s="19">
        <v>20</v>
      </c>
      <c r="B281" s="18" t="s">
        <v>222</v>
      </c>
      <c r="C281" s="60" t="s">
        <v>113</v>
      </c>
      <c r="D281" s="80" t="s">
        <v>115</v>
      </c>
      <c r="E281" s="61">
        <v>1075</v>
      </c>
      <c r="F281" s="58">
        <v>1075</v>
      </c>
      <c r="G281" s="62" t="s">
        <v>14</v>
      </c>
      <c r="H281" s="63" t="s">
        <v>112</v>
      </c>
    </row>
    <row r="282" spans="1:8" s="15" customFormat="1" ht="9.1999999999999993" customHeight="1" x14ac:dyDescent="0.2">
      <c r="A282" s="19">
        <v>21</v>
      </c>
      <c r="B282" s="18" t="s">
        <v>165</v>
      </c>
      <c r="C282" s="60" t="s">
        <v>113</v>
      </c>
      <c r="D282" s="80" t="s">
        <v>115</v>
      </c>
      <c r="E282" s="61">
        <v>1188</v>
      </c>
      <c r="F282" s="58">
        <v>1188</v>
      </c>
      <c r="G282" s="62" t="s">
        <v>14</v>
      </c>
      <c r="H282" s="63" t="s">
        <v>112</v>
      </c>
    </row>
    <row r="283" spans="1:8" s="15" customFormat="1" ht="9.1999999999999993" customHeight="1" x14ac:dyDescent="0.2">
      <c r="A283" s="19">
        <v>22</v>
      </c>
      <c r="B283" s="18" t="s">
        <v>283</v>
      </c>
      <c r="C283" s="19" t="s">
        <v>362</v>
      </c>
      <c r="D283" s="19">
        <v>2.5</v>
      </c>
      <c r="E283" s="20">
        <v>550</v>
      </c>
      <c r="F283" s="58">
        <f t="shared" ref="F283" si="111">D283*E283</f>
        <v>1375</v>
      </c>
      <c r="G283" s="21" t="s">
        <v>14</v>
      </c>
      <c r="H283" s="63"/>
    </row>
    <row r="284" spans="1:8" s="15" customFormat="1" ht="9.1999999999999993" customHeight="1" x14ac:dyDescent="0.2">
      <c r="A284" s="19">
        <v>23</v>
      </c>
      <c r="B284" s="18" t="s">
        <v>283</v>
      </c>
      <c r="C284" s="19" t="s">
        <v>362</v>
      </c>
      <c r="D284" s="19">
        <v>4</v>
      </c>
      <c r="E284" s="20">
        <v>550</v>
      </c>
      <c r="F284" s="58">
        <f t="shared" si="108"/>
        <v>2200</v>
      </c>
      <c r="G284" s="21" t="s">
        <v>14</v>
      </c>
      <c r="H284" s="19"/>
    </row>
    <row r="285" spans="1:8" s="15" customFormat="1" ht="9.1999999999999993" customHeight="1" x14ac:dyDescent="0.2">
      <c r="A285" s="19">
        <v>24</v>
      </c>
      <c r="B285" s="18" t="s">
        <v>284</v>
      </c>
      <c r="C285" s="19" t="s">
        <v>362</v>
      </c>
      <c r="D285" s="19">
        <v>4</v>
      </c>
      <c r="E285" s="20">
        <v>550</v>
      </c>
      <c r="F285" s="58">
        <f t="shared" si="108"/>
        <v>2200</v>
      </c>
      <c r="G285" s="21" t="s">
        <v>14</v>
      </c>
      <c r="H285" s="19"/>
    </row>
    <row r="286" spans="1:8" s="15" customFormat="1" ht="9.1999999999999993" customHeight="1" x14ac:dyDescent="0.2">
      <c r="A286" s="19">
        <v>25</v>
      </c>
      <c r="B286" s="18" t="s">
        <v>139</v>
      </c>
      <c r="C286" s="19" t="s">
        <v>362</v>
      </c>
      <c r="D286" s="19">
        <v>2.5</v>
      </c>
      <c r="E286" s="20">
        <v>195</v>
      </c>
      <c r="F286" s="58">
        <f t="shared" si="108"/>
        <v>487.5</v>
      </c>
      <c r="G286" s="21" t="s">
        <v>14</v>
      </c>
      <c r="H286" s="19"/>
    </row>
    <row r="287" spans="1:8" s="1" customFormat="1" ht="10.5" customHeight="1" x14ac:dyDescent="0.2">
      <c r="A287" s="126" t="s">
        <v>53</v>
      </c>
      <c r="B287" s="127"/>
      <c r="C287" s="127"/>
      <c r="D287" s="127"/>
      <c r="E287" s="127"/>
      <c r="F287" s="127"/>
      <c r="G287" s="127"/>
      <c r="H287" s="127"/>
    </row>
    <row r="288" spans="1:8" s="15" customFormat="1" ht="10.35" customHeight="1" x14ac:dyDescent="0.2">
      <c r="A288" s="7"/>
      <c r="B288" s="8" t="s">
        <v>4</v>
      </c>
      <c r="C288" s="8"/>
      <c r="D288" s="8" t="s">
        <v>5</v>
      </c>
      <c r="E288" s="39" t="s">
        <v>29</v>
      </c>
      <c r="F288" s="10" t="s">
        <v>31</v>
      </c>
      <c r="G288" s="11" t="s">
        <v>8</v>
      </c>
      <c r="H288" s="12" t="s">
        <v>9</v>
      </c>
    </row>
    <row r="289" spans="1:8" s="15" customFormat="1" ht="10.35" customHeight="1" x14ac:dyDescent="0.2">
      <c r="A289" s="7"/>
      <c r="B289" s="8"/>
      <c r="C289" s="8"/>
      <c r="D289" s="8"/>
      <c r="E289" s="39"/>
      <c r="F289" s="10"/>
      <c r="G289" s="11"/>
      <c r="H289" s="12"/>
    </row>
    <row r="290" spans="1:8" s="15" customFormat="1" ht="9.6" customHeight="1" x14ac:dyDescent="0.2">
      <c r="A290" s="19">
        <v>1</v>
      </c>
      <c r="B290" s="18" t="s">
        <v>54</v>
      </c>
      <c r="C290" s="19" t="s">
        <v>11</v>
      </c>
      <c r="D290" s="19"/>
      <c r="E290" s="20">
        <v>675</v>
      </c>
      <c r="F290" s="20"/>
      <c r="G290" s="21" t="s">
        <v>14</v>
      </c>
      <c r="H290" s="18" t="s">
        <v>20</v>
      </c>
    </row>
    <row r="291" spans="1:8" s="15" customFormat="1" ht="9.6" customHeight="1" x14ac:dyDescent="0.2">
      <c r="A291" s="19">
        <v>2</v>
      </c>
      <c r="B291" s="18" t="s">
        <v>218</v>
      </c>
      <c r="C291" s="19" t="s">
        <v>11</v>
      </c>
      <c r="D291" s="19"/>
      <c r="E291" s="20">
        <v>475</v>
      </c>
      <c r="F291" s="20"/>
      <c r="G291" s="21" t="s">
        <v>14</v>
      </c>
      <c r="H291" s="18" t="s">
        <v>20</v>
      </c>
    </row>
    <row r="292" spans="1:8" s="15" customFormat="1" ht="9.6" customHeight="1" x14ac:dyDescent="0.2">
      <c r="A292" s="19">
        <v>3</v>
      </c>
      <c r="B292" s="18" t="s">
        <v>281</v>
      </c>
      <c r="C292" s="19" t="s">
        <v>11</v>
      </c>
      <c r="D292" s="19"/>
      <c r="E292" s="20">
        <v>790</v>
      </c>
      <c r="F292" s="20"/>
      <c r="G292" s="21" t="s">
        <v>14</v>
      </c>
      <c r="H292" s="18"/>
    </row>
    <row r="293" spans="1:8" s="15" customFormat="1" ht="9.6" customHeight="1" x14ac:dyDescent="0.2">
      <c r="A293" s="19">
        <v>4</v>
      </c>
      <c r="B293" s="18" t="s">
        <v>339</v>
      </c>
      <c r="C293" s="19" t="s">
        <v>11</v>
      </c>
      <c r="D293" s="19"/>
      <c r="E293" s="20">
        <v>710</v>
      </c>
      <c r="F293" s="20"/>
      <c r="G293" s="21" t="s">
        <v>50</v>
      </c>
      <c r="H293" s="18"/>
    </row>
    <row r="294" spans="1:8" s="15" customFormat="1" ht="9.6" customHeight="1" x14ac:dyDescent="0.2">
      <c r="A294" s="19">
        <v>5</v>
      </c>
      <c r="B294" s="18" t="s">
        <v>97</v>
      </c>
      <c r="C294" s="19" t="s">
        <v>11</v>
      </c>
      <c r="D294" s="19"/>
      <c r="E294" s="20">
        <v>365</v>
      </c>
      <c r="F294" s="20"/>
      <c r="G294" s="21" t="s">
        <v>14</v>
      </c>
      <c r="H294" s="18"/>
    </row>
    <row r="295" spans="1:8" s="15" customFormat="1" ht="9.6" customHeight="1" x14ac:dyDescent="0.2">
      <c r="A295" s="19">
        <v>6</v>
      </c>
      <c r="B295" s="59" t="s">
        <v>132</v>
      </c>
      <c r="C295" s="60" t="s">
        <v>11</v>
      </c>
      <c r="D295" s="60"/>
      <c r="E295" s="61">
        <v>1050</v>
      </c>
      <c r="F295" s="61"/>
      <c r="G295" s="62" t="s">
        <v>14</v>
      </c>
      <c r="H295" s="18"/>
    </row>
    <row r="296" spans="1:8" s="15" customFormat="1" ht="9.6" customHeight="1" x14ac:dyDescent="0.2">
      <c r="A296" s="19">
        <v>7</v>
      </c>
      <c r="B296" s="18" t="s">
        <v>131</v>
      </c>
      <c r="C296" s="19" t="s">
        <v>11</v>
      </c>
      <c r="D296" s="19"/>
      <c r="E296" s="20">
        <v>650</v>
      </c>
      <c r="F296" s="20"/>
      <c r="G296" s="21" t="s">
        <v>14</v>
      </c>
      <c r="H296" s="18"/>
    </row>
    <row r="297" spans="1:8" s="15" customFormat="1" ht="9.6" customHeight="1" x14ac:dyDescent="0.2">
      <c r="A297" s="19">
        <v>8</v>
      </c>
      <c r="B297" s="18" t="s">
        <v>55</v>
      </c>
      <c r="C297" s="19" t="s">
        <v>11</v>
      </c>
      <c r="D297" s="19"/>
      <c r="E297" s="20">
        <v>790</v>
      </c>
      <c r="F297" s="20"/>
      <c r="G297" s="21" t="s">
        <v>14</v>
      </c>
      <c r="H297" s="18"/>
    </row>
    <row r="298" spans="1:8" s="15" customFormat="1" ht="9.6" customHeight="1" x14ac:dyDescent="0.2">
      <c r="A298" s="19">
        <v>9</v>
      </c>
      <c r="B298" s="18" t="s">
        <v>121</v>
      </c>
      <c r="C298" s="19" t="s">
        <v>11</v>
      </c>
      <c r="D298" s="19"/>
      <c r="E298" s="20">
        <v>400</v>
      </c>
      <c r="F298" s="20"/>
      <c r="G298" s="21" t="s">
        <v>14</v>
      </c>
      <c r="H298" s="18"/>
    </row>
    <row r="299" spans="1:8" s="15" customFormat="1" ht="9.6" customHeight="1" x14ac:dyDescent="0.2">
      <c r="A299" s="19">
        <v>10</v>
      </c>
      <c r="B299" s="18" t="s">
        <v>178</v>
      </c>
      <c r="C299" s="19" t="s">
        <v>11</v>
      </c>
      <c r="D299" s="19"/>
      <c r="E299" s="20">
        <v>620</v>
      </c>
      <c r="F299" s="20"/>
      <c r="G299" s="21" t="s">
        <v>14</v>
      </c>
      <c r="H299" s="18"/>
    </row>
    <row r="300" spans="1:8" s="15" customFormat="1" ht="9.6" customHeight="1" x14ac:dyDescent="0.2">
      <c r="A300" s="19">
        <v>11</v>
      </c>
      <c r="B300" s="18" t="s">
        <v>196</v>
      </c>
      <c r="C300" s="19" t="s">
        <v>11</v>
      </c>
      <c r="D300" s="19"/>
      <c r="E300" s="20">
        <v>595</v>
      </c>
      <c r="F300" s="20"/>
      <c r="G300" s="21" t="s">
        <v>14</v>
      </c>
      <c r="H300" s="18" t="s">
        <v>248</v>
      </c>
    </row>
    <row r="301" spans="1:8" s="15" customFormat="1" ht="9.6" customHeight="1" x14ac:dyDescent="0.2">
      <c r="A301" s="19">
        <v>12</v>
      </c>
      <c r="B301" s="18" t="s">
        <v>460</v>
      </c>
      <c r="C301" s="19" t="s">
        <v>11</v>
      </c>
      <c r="D301" s="19"/>
      <c r="E301" s="20">
        <v>720</v>
      </c>
      <c r="F301" s="20"/>
      <c r="G301" s="21" t="s">
        <v>14</v>
      </c>
      <c r="H301" s="18" t="s">
        <v>248</v>
      </c>
    </row>
    <row r="302" spans="1:8" s="15" customFormat="1" ht="9.6" customHeight="1" x14ac:dyDescent="0.2">
      <c r="A302" s="19">
        <v>13</v>
      </c>
      <c r="B302" s="18" t="s">
        <v>130</v>
      </c>
      <c r="C302" s="19" t="s">
        <v>11</v>
      </c>
      <c r="D302" s="19"/>
      <c r="E302" s="20">
        <v>670</v>
      </c>
      <c r="F302" s="20"/>
      <c r="G302" s="21" t="s">
        <v>14</v>
      </c>
      <c r="H302" s="18"/>
    </row>
    <row r="303" spans="1:8" s="3" customFormat="1" ht="9.75" customHeight="1" x14ac:dyDescent="0.2">
      <c r="A303" s="128" t="s">
        <v>86</v>
      </c>
      <c r="B303" s="129"/>
      <c r="C303" s="129"/>
      <c r="D303" s="129"/>
      <c r="E303" s="129"/>
      <c r="F303" s="129"/>
      <c r="G303" s="129"/>
      <c r="H303" s="129"/>
    </row>
    <row r="304" spans="1:8" s="49" customFormat="1" ht="11.25" customHeight="1" x14ac:dyDescent="0.2">
      <c r="A304" s="7"/>
      <c r="B304" s="8" t="s">
        <v>4</v>
      </c>
      <c r="C304" s="38" t="s">
        <v>11</v>
      </c>
      <c r="D304" s="38" t="s">
        <v>56</v>
      </c>
      <c r="E304" s="10" t="s">
        <v>29</v>
      </c>
      <c r="F304" s="10" t="s">
        <v>57</v>
      </c>
      <c r="G304" s="11" t="s">
        <v>8</v>
      </c>
      <c r="H304" s="45" t="s">
        <v>9</v>
      </c>
    </row>
    <row r="305" spans="1:8" s="44" customFormat="1" ht="9.1999999999999993" customHeight="1" x14ac:dyDescent="0.2">
      <c r="A305" s="19">
        <v>1</v>
      </c>
      <c r="B305" s="84" t="s">
        <v>413</v>
      </c>
      <c r="C305" s="74" t="s">
        <v>58</v>
      </c>
      <c r="D305" s="74">
        <v>12</v>
      </c>
      <c r="E305" s="90">
        <v>110</v>
      </c>
      <c r="F305" s="90">
        <v>1320</v>
      </c>
      <c r="G305" s="76" t="s">
        <v>14</v>
      </c>
      <c r="H305" s="74" t="s">
        <v>224</v>
      </c>
    </row>
    <row r="306" spans="1:8" s="44" customFormat="1" ht="9.1999999999999993" customHeight="1" x14ac:dyDescent="0.2">
      <c r="A306" s="19">
        <v>2</v>
      </c>
      <c r="B306" s="59" t="s">
        <v>175</v>
      </c>
      <c r="C306" s="63" t="s">
        <v>60</v>
      </c>
      <c r="D306" s="63">
        <v>6</v>
      </c>
      <c r="E306" s="58">
        <v>250</v>
      </c>
      <c r="F306" s="58">
        <f t="shared" ref="F306:F308" si="112">D306*E306</f>
        <v>1500</v>
      </c>
      <c r="G306" s="64" t="s">
        <v>14</v>
      </c>
      <c r="H306" s="74"/>
    </row>
    <row r="307" spans="1:8" s="44" customFormat="1" ht="9.1999999999999993" customHeight="1" x14ac:dyDescent="0.2">
      <c r="A307" s="19">
        <v>3</v>
      </c>
      <c r="B307" s="59" t="s">
        <v>216</v>
      </c>
      <c r="C307" s="63" t="s">
        <v>217</v>
      </c>
      <c r="D307" s="63">
        <v>12</v>
      </c>
      <c r="E307" s="58">
        <v>345</v>
      </c>
      <c r="F307" s="58">
        <f t="shared" si="112"/>
        <v>4140</v>
      </c>
      <c r="G307" s="64" t="s">
        <v>14</v>
      </c>
      <c r="H307" s="74"/>
    </row>
    <row r="308" spans="1:8" s="44" customFormat="1" ht="9.1999999999999993" customHeight="1" x14ac:dyDescent="0.2">
      <c r="A308" s="19">
        <v>4</v>
      </c>
      <c r="B308" s="59" t="s">
        <v>223</v>
      </c>
      <c r="C308" s="63" t="s">
        <v>133</v>
      </c>
      <c r="D308" s="63">
        <v>9</v>
      </c>
      <c r="E308" s="58">
        <v>110</v>
      </c>
      <c r="F308" s="58">
        <f t="shared" si="112"/>
        <v>990</v>
      </c>
      <c r="G308" s="64" t="s">
        <v>14</v>
      </c>
      <c r="H308" s="63"/>
    </row>
    <row r="309" spans="1:8" s="44" customFormat="1" ht="9.1999999999999993" customHeight="1" x14ac:dyDescent="0.2">
      <c r="A309" s="19">
        <v>5</v>
      </c>
      <c r="B309" s="59" t="s">
        <v>331</v>
      </c>
      <c r="C309" s="63" t="s">
        <v>92</v>
      </c>
      <c r="D309" s="63">
        <v>9</v>
      </c>
      <c r="E309" s="58">
        <v>185</v>
      </c>
      <c r="F309" s="58">
        <f t="shared" ref="F309" si="113">D309*E309</f>
        <v>1665</v>
      </c>
      <c r="G309" s="64" t="s">
        <v>14</v>
      </c>
      <c r="H309" s="63"/>
    </row>
    <row r="310" spans="1:8" s="44" customFormat="1" ht="9.1999999999999993" customHeight="1" x14ac:dyDescent="0.2">
      <c r="A310" s="19">
        <v>6</v>
      </c>
      <c r="B310" s="59" t="s">
        <v>223</v>
      </c>
      <c r="C310" s="63" t="s">
        <v>277</v>
      </c>
      <c r="D310" s="63"/>
      <c r="E310" s="58">
        <v>250</v>
      </c>
      <c r="F310" s="58"/>
      <c r="G310" s="64" t="s">
        <v>14</v>
      </c>
      <c r="H310" s="63"/>
    </row>
    <row r="311" spans="1:8" s="44" customFormat="1" ht="9.1999999999999993" customHeight="1" x14ac:dyDescent="0.2">
      <c r="A311" s="19">
        <v>7</v>
      </c>
      <c r="B311" s="59" t="s">
        <v>81</v>
      </c>
      <c r="C311" s="23" t="s">
        <v>92</v>
      </c>
      <c r="D311" s="23">
        <v>12</v>
      </c>
      <c r="E311" s="56">
        <v>150</v>
      </c>
      <c r="F311" s="58">
        <f t="shared" ref="F311:F348" si="114">D311*E311</f>
        <v>1800</v>
      </c>
      <c r="G311" s="57" t="s">
        <v>14</v>
      </c>
      <c r="H311" s="23"/>
    </row>
    <row r="312" spans="1:8" s="44" customFormat="1" ht="9.1999999999999993" customHeight="1" x14ac:dyDescent="0.2">
      <c r="A312" s="19">
        <v>8</v>
      </c>
      <c r="B312" s="59" t="s">
        <v>78</v>
      </c>
      <c r="C312" s="23" t="s">
        <v>92</v>
      </c>
      <c r="D312" s="23">
        <v>12</v>
      </c>
      <c r="E312" s="56">
        <v>150</v>
      </c>
      <c r="F312" s="56">
        <f t="shared" si="114"/>
        <v>1800</v>
      </c>
      <c r="G312" s="57" t="s">
        <v>14</v>
      </c>
      <c r="H312" s="23"/>
    </row>
    <row r="313" spans="1:8" s="44" customFormat="1" ht="9.1999999999999993" customHeight="1" x14ac:dyDescent="0.2">
      <c r="A313" s="19">
        <v>9</v>
      </c>
      <c r="B313" s="59" t="s">
        <v>82</v>
      </c>
      <c r="C313" s="23" t="s">
        <v>92</v>
      </c>
      <c r="D313" s="23">
        <v>12</v>
      </c>
      <c r="E313" s="56">
        <v>145</v>
      </c>
      <c r="F313" s="56">
        <f t="shared" si="114"/>
        <v>1740</v>
      </c>
      <c r="G313" s="57" t="s">
        <v>14</v>
      </c>
      <c r="H313" s="23"/>
    </row>
    <row r="314" spans="1:8" s="44" customFormat="1" ht="9.1999999999999993" customHeight="1" x14ac:dyDescent="0.2">
      <c r="A314" s="19">
        <v>10</v>
      </c>
      <c r="B314" s="59" t="s">
        <v>221</v>
      </c>
      <c r="C314" s="23" t="s">
        <v>59</v>
      </c>
      <c r="D314" s="23">
        <v>12</v>
      </c>
      <c r="E314" s="56">
        <v>65</v>
      </c>
      <c r="F314" s="56">
        <f t="shared" si="114"/>
        <v>780</v>
      </c>
      <c r="G314" s="57" t="s">
        <v>14</v>
      </c>
      <c r="H314" s="23"/>
    </row>
    <row r="315" spans="1:8" s="44" customFormat="1" ht="9.1999999999999993" customHeight="1" x14ac:dyDescent="0.2">
      <c r="A315" s="19">
        <v>11</v>
      </c>
      <c r="B315" s="59" t="s">
        <v>77</v>
      </c>
      <c r="C315" s="23" t="s">
        <v>59</v>
      </c>
      <c r="D315" s="23">
        <v>12</v>
      </c>
      <c r="E315" s="56">
        <v>75</v>
      </c>
      <c r="F315" s="56">
        <f t="shared" ref="F315:F316" si="115">D315*E315</f>
        <v>900</v>
      </c>
      <c r="G315" s="57" t="s">
        <v>14</v>
      </c>
      <c r="H315" s="23"/>
    </row>
    <row r="316" spans="1:8" s="44" customFormat="1" ht="9.1999999999999993" customHeight="1" x14ac:dyDescent="0.2">
      <c r="A316" s="19">
        <v>12</v>
      </c>
      <c r="B316" s="59" t="s">
        <v>134</v>
      </c>
      <c r="C316" s="63" t="s">
        <v>60</v>
      </c>
      <c r="D316" s="63">
        <v>12</v>
      </c>
      <c r="E316" s="58">
        <v>100</v>
      </c>
      <c r="F316" s="58">
        <f t="shared" si="115"/>
        <v>1200</v>
      </c>
      <c r="G316" s="64" t="s">
        <v>14</v>
      </c>
      <c r="H316" s="63"/>
    </row>
    <row r="317" spans="1:8" s="44" customFormat="1" ht="9.1999999999999993" customHeight="1" x14ac:dyDescent="0.2">
      <c r="A317" s="19">
        <v>13</v>
      </c>
      <c r="B317" s="59" t="s">
        <v>85</v>
      </c>
      <c r="C317" s="63" t="s">
        <v>90</v>
      </c>
      <c r="D317" s="63">
        <v>12</v>
      </c>
      <c r="E317" s="58">
        <v>195</v>
      </c>
      <c r="F317" s="58">
        <f t="shared" ref="F317:F327" si="116">D317*E317</f>
        <v>2340</v>
      </c>
      <c r="G317" s="64" t="s">
        <v>14</v>
      </c>
      <c r="H317" s="74"/>
    </row>
    <row r="318" spans="1:8" s="44" customFormat="1" ht="9.1999999999999993" customHeight="1" x14ac:dyDescent="0.2">
      <c r="A318" s="19">
        <v>14</v>
      </c>
      <c r="B318" s="59" t="s">
        <v>404</v>
      </c>
      <c r="C318" s="63" t="s">
        <v>58</v>
      </c>
      <c r="D318" s="63"/>
      <c r="E318" s="58">
        <v>210</v>
      </c>
      <c r="F318" s="58"/>
      <c r="G318" s="64" t="s">
        <v>14</v>
      </c>
      <c r="H318" s="74" t="s">
        <v>20</v>
      </c>
    </row>
    <row r="319" spans="1:8" s="44" customFormat="1" ht="9.1999999999999993" customHeight="1" x14ac:dyDescent="0.2">
      <c r="A319" s="19">
        <v>15</v>
      </c>
      <c r="B319" s="59" t="s">
        <v>127</v>
      </c>
      <c r="C319" s="23" t="s">
        <v>119</v>
      </c>
      <c r="D319" s="23">
        <v>24</v>
      </c>
      <c r="E319" s="56">
        <v>145</v>
      </c>
      <c r="F319" s="56">
        <f t="shared" si="116"/>
        <v>3480</v>
      </c>
      <c r="G319" s="57" t="s">
        <v>14</v>
      </c>
      <c r="H319" s="23" t="s">
        <v>20</v>
      </c>
    </row>
    <row r="320" spans="1:8" s="44" customFormat="1" ht="9.1999999999999993" customHeight="1" x14ac:dyDescent="0.2">
      <c r="A320" s="19">
        <v>16</v>
      </c>
      <c r="B320" s="59" t="s">
        <v>128</v>
      </c>
      <c r="C320" s="23" t="s">
        <v>118</v>
      </c>
      <c r="D320" s="23">
        <v>24</v>
      </c>
      <c r="E320" s="56">
        <v>155</v>
      </c>
      <c r="F320" s="56">
        <f t="shared" si="116"/>
        <v>3720</v>
      </c>
      <c r="G320" s="57" t="s">
        <v>52</v>
      </c>
      <c r="H320" s="23" t="s">
        <v>20</v>
      </c>
    </row>
    <row r="321" spans="1:8" s="44" customFormat="1" ht="9.1999999999999993" customHeight="1" x14ac:dyDescent="0.2">
      <c r="A321" s="19">
        <v>17</v>
      </c>
      <c r="B321" s="89" t="s">
        <v>167</v>
      </c>
      <c r="C321" s="63" t="s">
        <v>120</v>
      </c>
      <c r="D321" s="63">
        <v>5</v>
      </c>
      <c r="E321" s="58">
        <v>115</v>
      </c>
      <c r="F321" s="56">
        <f t="shared" si="116"/>
        <v>575</v>
      </c>
      <c r="G321" s="64" t="s">
        <v>14</v>
      </c>
      <c r="H321" s="23"/>
    </row>
    <row r="322" spans="1:8" s="44" customFormat="1" ht="9.1999999999999993" customHeight="1" x14ac:dyDescent="0.2">
      <c r="A322" s="19">
        <v>18</v>
      </c>
      <c r="B322" s="84" t="s">
        <v>169</v>
      </c>
      <c r="C322" s="74" t="s">
        <v>133</v>
      </c>
      <c r="D322" s="74">
        <v>12</v>
      </c>
      <c r="E322" s="90">
        <v>45</v>
      </c>
      <c r="F322" s="90">
        <f t="shared" ref="F322:F323" si="117">D322*E322</f>
        <v>540</v>
      </c>
      <c r="G322" s="76" t="s">
        <v>14</v>
      </c>
      <c r="H322" s="74" t="s">
        <v>104</v>
      </c>
    </row>
    <row r="323" spans="1:8" s="44" customFormat="1" ht="9.1999999999999993" customHeight="1" x14ac:dyDescent="0.2">
      <c r="A323" s="19">
        <v>19</v>
      </c>
      <c r="B323" s="59" t="s">
        <v>473</v>
      </c>
      <c r="C323" s="63">
        <v>500</v>
      </c>
      <c r="D323" s="63">
        <v>12</v>
      </c>
      <c r="E323" s="58">
        <v>195</v>
      </c>
      <c r="F323" s="58">
        <f t="shared" si="117"/>
        <v>2340</v>
      </c>
      <c r="G323" s="64" t="s">
        <v>14</v>
      </c>
      <c r="H323" s="74" t="s">
        <v>248</v>
      </c>
    </row>
    <row r="324" spans="1:8" s="44" customFormat="1" ht="9.1999999999999993" customHeight="1" x14ac:dyDescent="0.2">
      <c r="A324" s="19">
        <v>20</v>
      </c>
      <c r="B324" s="84" t="s">
        <v>99</v>
      </c>
      <c r="C324" s="74" t="s">
        <v>120</v>
      </c>
      <c r="D324" s="74">
        <v>5</v>
      </c>
      <c r="E324" s="90">
        <v>120</v>
      </c>
      <c r="F324" s="90">
        <f t="shared" si="116"/>
        <v>600</v>
      </c>
      <c r="G324" s="76" t="s">
        <v>14</v>
      </c>
      <c r="H324" s="74" t="s">
        <v>104</v>
      </c>
    </row>
    <row r="325" spans="1:8" s="44" customFormat="1" ht="9.1999999999999993" customHeight="1" x14ac:dyDescent="0.2">
      <c r="A325" s="19">
        <v>21</v>
      </c>
      <c r="B325" s="84" t="s">
        <v>379</v>
      </c>
      <c r="C325" s="74" t="s">
        <v>191</v>
      </c>
      <c r="D325" s="74">
        <v>6</v>
      </c>
      <c r="E325" s="90">
        <v>75</v>
      </c>
      <c r="F325" s="90">
        <f t="shared" si="116"/>
        <v>450</v>
      </c>
      <c r="G325" s="76" t="s">
        <v>14</v>
      </c>
      <c r="H325" s="74" t="s">
        <v>104</v>
      </c>
    </row>
    <row r="326" spans="1:8" s="44" customFormat="1" ht="9.1999999999999993" customHeight="1" x14ac:dyDescent="0.2">
      <c r="A326" s="19">
        <v>22</v>
      </c>
      <c r="B326" s="59" t="s">
        <v>253</v>
      </c>
      <c r="C326" s="23" t="s">
        <v>58</v>
      </c>
      <c r="D326" s="23"/>
      <c r="E326" s="56">
        <v>250</v>
      </c>
      <c r="F326" s="56"/>
      <c r="G326" s="57" t="s">
        <v>14</v>
      </c>
      <c r="H326" s="23"/>
    </row>
    <row r="327" spans="1:8" s="44" customFormat="1" ht="9.1999999999999993" customHeight="1" x14ac:dyDescent="0.2">
      <c r="A327" s="19">
        <v>23</v>
      </c>
      <c r="B327" s="59" t="s">
        <v>252</v>
      </c>
      <c r="C327" s="23" t="s">
        <v>58</v>
      </c>
      <c r="D327" s="23">
        <v>12</v>
      </c>
      <c r="E327" s="56">
        <v>97</v>
      </c>
      <c r="F327" s="56">
        <f t="shared" si="116"/>
        <v>1164</v>
      </c>
      <c r="G327" s="57" t="s">
        <v>14</v>
      </c>
      <c r="H327" s="23"/>
    </row>
    <row r="328" spans="1:8" s="44" customFormat="1" ht="9.1999999999999993" customHeight="1" x14ac:dyDescent="0.2">
      <c r="A328" s="19">
        <v>24</v>
      </c>
      <c r="B328" s="59" t="s">
        <v>98</v>
      </c>
      <c r="C328" s="23" t="s">
        <v>92</v>
      </c>
      <c r="D328" s="23">
        <v>12</v>
      </c>
      <c r="E328" s="56">
        <v>97</v>
      </c>
      <c r="F328" s="56">
        <f t="shared" si="114"/>
        <v>1164</v>
      </c>
      <c r="G328" s="57" t="s">
        <v>14</v>
      </c>
      <c r="H328" s="23"/>
    </row>
    <row r="329" spans="1:8" s="44" customFormat="1" ht="9.1999999999999993" customHeight="1" x14ac:dyDescent="0.2">
      <c r="A329" s="19">
        <v>25</v>
      </c>
      <c r="B329" s="59" t="s">
        <v>186</v>
      </c>
      <c r="C329" s="23" t="s">
        <v>92</v>
      </c>
      <c r="D329" s="23">
        <v>12</v>
      </c>
      <c r="E329" s="56">
        <v>97</v>
      </c>
      <c r="F329" s="56">
        <f t="shared" si="114"/>
        <v>1164</v>
      </c>
      <c r="G329" s="57" t="s">
        <v>14</v>
      </c>
      <c r="H329" s="23"/>
    </row>
    <row r="330" spans="1:8" s="44" customFormat="1" ht="9.1999999999999993" customHeight="1" x14ac:dyDescent="0.2">
      <c r="A330" s="19">
        <v>26</v>
      </c>
      <c r="B330" s="59" t="s">
        <v>187</v>
      </c>
      <c r="C330" s="23" t="s">
        <v>58</v>
      </c>
      <c r="D330" s="23">
        <v>12</v>
      </c>
      <c r="E330" s="56">
        <v>97</v>
      </c>
      <c r="F330" s="56">
        <f t="shared" si="114"/>
        <v>1164</v>
      </c>
      <c r="G330" s="57" t="s">
        <v>14</v>
      </c>
      <c r="H330" s="23"/>
    </row>
    <row r="331" spans="1:8" s="44" customFormat="1" ht="9.1999999999999993" customHeight="1" x14ac:dyDescent="0.2">
      <c r="A331" s="19">
        <v>27</v>
      </c>
      <c r="B331" s="59" t="s">
        <v>193</v>
      </c>
      <c r="C331" s="23" t="s">
        <v>58</v>
      </c>
      <c r="D331" s="23">
        <v>12</v>
      </c>
      <c r="E331" s="56">
        <v>97</v>
      </c>
      <c r="F331" s="56">
        <f t="shared" si="114"/>
        <v>1164</v>
      </c>
      <c r="G331" s="57" t="s">
        <v>14</v>
      </c>
      <c r="H331" s="23"/>
    </row>
    <row r="332" spans="1:8" s="44" customFormat="1" ht="9.1999999999999993" customHeight="1" x14ac:dyDescent="0.2">
      <c r="A332" s="19">
        <v>28</v>
      </c>
      <c r="B332" s="59" t="s">
        <v>190</v>
      </c>
      <c r="C332" s="23" t="s">
        <v>59</v>
      </c>
      <c r="D332" s="23">
        <v>12</v>
      </c>
      <c r="E332" s="56">
        <v>135</v>
      </c>
      <c r="F332" s="56">
        <f t="shared" si="114"/>
        <v>1620</v>
      </c>
      <c r="G332" s="57" t="s">
        <v>14</v>
      </c>
      <c r="H332" s="23"/>
    </row>
    <row r="333" spans="1:8" s="44" customFormat="1" ht="9.1999999999999993" customHeight="1" x14ac:dyDescent="0.2">
      <c r="A333" s="19">
        <v>29</v>
      </c>
      <c r="B333" s="59" t="s">
        <v>98</v>
      </c>
      <c r="C333" s="23" t="s">
        <v>191</v>
      </c>
      <c r="D333" s="23">
        <v>12</v>
      </c>
      <c r="E333" s="56">
        <v>135</v>
      </c>
      <c r="F333" s="56">
        <f t="shared" si="114"/>
        <v>1620</v>
      </c>
      <c r="G333" s="57" t="s">
        <v>14</v>
      </c>
      <c r="H333" s="23"/>
    </row>
    <row r="334" spans="1:8" s="44" customFormat="1" ht="9.1999999999999993" customHeight="1" x14ac:dyDescent="0.2">
      <c r="A334" s="19">
        <v>30</v>
      </c>
      <c r="B334" s="59" t="s">
        <v>187</v>
      </c>
      <c r="C334" s="23" t="s">
        <v>191</v>
      </c>
      <c r="D334" s="23">
        <v>12</v>
      </c>
      <c r="E334" s="56">
        <v>135</v>
      </c>
      <c r="F334" s="56">
        <f t="shared" si="114"/>
        <v>1620</v>
      </c>
      <c r="G334" s="57" t="s">
        <v>14</v>
      </c>
      <c r="H334" s="23"/>
    </row>
    <row r="335" spans="1:8" s="44" customFormat="1" ht="9.1999999999999993" customHeight="1" x14ac:dyDescent="0.2">
      <c r="A335" s="19">
        <v>31</v>
      </c>
      <c r="B335" s="59" t="s">
        <v>193</v>
      </c>
      <c r="C335" s="23" t="s">
        <v>191</v>
      </c>
      <c r="D335" s="23">
        <v>12</v>
      </c>
      <c r="E335" s="56">
        <v>135</v>
      </c>
      <c r="F335" s="56">
        <f t="shared" si="114"/>
        <v>1620</v>
      </c>
      <c r="G335" s="57" t="s">
        <v>14</v>
      </c>
      <c r="H335" s="23"/>
    </row>
    <row r="336" spans="1:8" s="44" customFormat="1" ht="9.1999999999999993" customHeight="1" x14ac:dyDescent="0.2">
      <c r="A336" s="19">
        <v>32</v>
      </c>
      <c r="B336" s="59" t="s">
        <v>192</v>
      </c>
      <c r="C336" s="23" t="s">
        <v>59</v>
      </c>
      <c r="D336" s="23">
        <v>12</v>
      </c>
      <c r="E336" s="56"/>
      <c r="F336" s="56">
        <f t="shared" si="114"/>
        <v>0</v>
      </c>
      <c r="G336" s="57" t="s">
        <v>14</v>
      </c>
      <c r="H336" s="23"/>
    </row>
    <row r="337" spans="1:8" s="44" customFormat="1" ht="9.1999999999999993" customHeight="1" x14ac:dyDescent="0.2">
      <c r="A337" s="19">
        <v>33</v>
      </c>
      <c r="B337" s="59" t="s">
        <v>75</v>
      </c>
      <c r="C337" s="23" t="s">
        <v>61</v>
      </c>
      <c r="D337" s="23">
        <v>4</v>
      </c>
      <c r="E337" s="56">
        <v>390</v>
      </c>
      <c r="F337" s="56">
        <f t="shared" si="114"/>
        <v>1560</v>
      </c>
      <c r="G337" s="57" t="s">
        <v>14</v>
      </c>
      <c r="H337" s="23"/>
    </row>
    <row r="338" spans="1:8" s="44" customFormat="1" ht="9.1999999999999993" customHeight="1" x14ac:dyDescent="0.2">
      <c r="A338" s="19">
        <v>34</v>
      </c>
      <c r="B338" s="59" t="s">
        <v>76</v>
      </c>
      <c r="C338" s="23" t="s">
        <v>62</v>
      </c>
      <c r="D338" s="23">
        <v>12</v>
      </c>
      <c r="E338" s="56">
        <v>225</v>
      </c>
      <c r="F338" s="56">
        <f t="shared" si="114"/>
        <v>2700</v>
      </c>
      <c r="G338" s="57" t="s">
        <v>14</v>
      </c>
      <c r="H338" s="23"/>
    </row>
    <row r="339" spans="1:8" s="44" customFormat="1" ht="9.1999999999999993" customHeight="1" x14ac:dyDescent="0.2">
      <c r="A339" s="19">
        <v>35</v>
      </c>
      <c r="B339" s="59" t="s">
        <v>136</v>
      </c>
      <c r="C339" s="23" t="s">
        <v>63</v>
      </c>
      <c r="D339" s="23">
        <v>5</v>
      </c>
      <c r="E339" s="56">
        <v>330</v>
      </c>
      <c r="F339" s="56">
        <f t="shared" si="114"/>
        <v>1650</v>
      </c>
      <c r="G339" s="57" t="s">
        <v>14</v>
      </c>
      <c r="H339" s="23"/>
    </row>
    <row r="340" spans="1:8" s="44" customFormat="1" ht="9.1999999999999993" customHeight="1" x14ac:dyDescent="0.2">
      <c r="A340" s="19">
        <v>36</v>
      </c>
      <c r="B340" s="84" t="s">
        <v>309</v>
      </c>
      <c r="C340" s="74" t="s">
        <v>63</v>
      </c>
      <c r="D340" s="74">
        <v>1</v>
      </c>
      <c r="E340" s="90">
        <v>645</v>
      </c>
      <c r="F340" s="90">
        <f t="shared" si="114"/>
        <v>645</v>
      </c>
      <c r="G340" s="76" t="s">
        <v>14</v>
      </c>
      <c r="H340" s="74" t="s">
        <v>333</v>
      </c>
    </row>
    <row r="341" spans="1:8" s="44" customFormat="1" ht="9.1999999999999993" customHeight="1" x14ac:dyDescent="0.2">
      <c r="A341" s="19">
        <v>37</v>
      </c>
      <c r="B341" s="84" t="s">
        <v>310</v>
      </c>
      <c r="C341" s="74" t="s">
        <v>63</v>
      </c>
      <c r="D341" s="74">
        <v>1</v>
      </c>
      <c r="E341" s="90">
        <v>660</v>
      </c>
      <c r="F341" s="90">
        <f t="shared" si="114"/>
        <v>660</v>
      </c>
      <c r="G341" s="76" t="s">
        <v>14</v>
      </c>
      <c r="H341" s="74" t="s">
        <v>333</v>
      </c>
    </row>
    <row r="342" spans="1:8" s="44" customFormat="1" ht="9.1999999999999993" customHeight="1" x14ac:dyDescent="0.2">
      <c r="A342" s="19">
        <v>38</v>
      </c>
      <c r="B342" s="59" t="s">
        <v>170</v>
      </c>
      <c r="C342" s="23" t="s">
        <v>60</v>
      </c>
      <c r="D342" s="23">
        <v>12</v>
      </c>
      <c r="E342" s="56">
        <v>150</v>
      </c>
      <c r="F342" s="56">
        <f t="shared" si="114"/>
        <v>1800</v>
      </c>
      <c r="G342" s="57" t="s">
        <v>14</v>
      </c>
      <c r="H342" s="60"/>
    </row>
    <row r="343" spans="1:8" s="44" customFormat="1" ht="9.1999999999999993" customHeight="1" x14ac:dyDescent="0.2">
      <c r="A343" s="19">
        <v>39</v>
      </c>
      <c r="B343" s="84" t="s">
        <v>225</v>
      </c>
      <c r="C343" s="74" t="s">
        <v>64</v>
      </c>
      <c r="D343" s="74">
        <v>8</v>
      </c>
      <c r="E343" s="90">
        <v>135</v>
      </c>
      <c r="F343" s="90">
        <f t="shared" ref="F343" si="118">D343*E343</f>
        <v>1080</v>
      </c>
      <c r="G343" s="76" t="s">
        <v>14</v>
      </c>
      <c r="H343" s="74" t="s">
        <v>104</v>
      </c>
    </row>
    <row r="344" spans="1:8" s="44" customFormat="1" ht="9.1999999999999993" customHeight="1" x14ac:dyDescent="0.2">
      <c r="A344" s="19">
        <v>40</v>
      </c>
      <c r="B344" s="59" t="s">
        <v>170</v>
      </c>
      <c r="C344" s="23" t="s">
        <v>64</v>
      </c>
      <c r="D344" s="23">
        <v>8</v>
      </c>
      <c r="E344" s="56">
        <v>200</v>
      </c>
      <c r="F344" s="56">
        <f t="shared" si="114"/>
        <v>1600</v>
      </c>
      <c r="G344" s="57" t="s">
        <v>14</v>
      </c>
      <c r="H344" s="23" t="s">
        <v>20</v>
      </c>
    </row>
    <row r="345" spans="1:8" s="44" customFormat="1" ht="9.1999999999999993" customHeight="1" x14ac:dyDescent="0.2">
      <c r="A345" s="19">
        <v>41</v>
      </c>
      <c r="B345" s="59" t="s">
        <v>168</v>
      </c>
      <c r="C345" s="63" t="s">
        <v>60</v>
      </c>
      <c r="D345" s="63">
        <v>12</v>
      </c>
      <c r="E345" s="58">
        <v>235</v>
      </c>
      <c r="F345" s="58">
        <f t="shared" si="114"/>
        <v>2820</v>
      </c>
      <c r="G345" s="64" t="s">
        <v>14</v>
      </c>
      <c r="H345" s="23"/>
    </row>
    <row r="346" spans="1:8" s="44" customFormat="1" ht="9.1999999999999993" customHeight="1" x14ac:dyDescent="0.2">
      <c r="A346" s="19">
        <v>42</v>
      </c>
      <c r="B346" s="59" t="s">
        <v>365</v>
      </c>
      <c r="C346" s="63" t="s">
        <v>58</v>
      </c>
      <c r="D346" s="63">
        <v>12</v>
      </c>
      <c r="E346" s="58">
        <v>165</v>
      </c>
      <c r="F346" s="58">
        <f t="shared" si="114"/>
        <v>1980</v>
      </c>
      <c r="G346" s="64" t="s">
        <v>14</v>
      </c>
      <c r="H346" s="63" t="s">
        <v>20</v>
      </c>
    </row>
    <row r="347" spans="1:8" s="44" customFormat="1" ht="9.1999999999999993" customHeight="1" x14ac:dyDescent="0.2">
      <c r="A347" s="19">
        <v>43</v>
      </c>
      <c r="B347" s="59" t="s">
        <v>138</v>
      </c>
      <c r="C347" s="63" t="s">
        <v>92</v>
      </c>
      <c r="D347" s="63">
        <v>10</v>
      </c>
      <c r="E347" s="58">
        <v>210</v>
      </c>
      <c r="F347" s="58">
        <f t="shared" si="114"/>
        <v>2100</v>
      </c>
      <c r="G347" s="64" t="s">
        <v>14</v>
      </c>
      <c r="H347" s="74" t="s">
        <v>20</v>
      </c>
    </row>
    <row r="348" spans="1:8" s="44" customFormat="1" ht="9.1999999999999993" customHeight="1" x14ac:dyDescent="0.2">
      <c r="A348" s="19">
        <v>44</v>
      </c>
      <c r="B348" s="59" t="s">
        <v>65</v>
      </c>
      <c r="C348" s="23" t="s">
        <v>59</v>
      </c>
      <c r="D348" s="23">
        <v>12</v>
      </c>
      <c r="E348" s="56">
        <v>75</v>
      </c>
      <c r="F348" s="58">
        <f t="shared" si="114"/>
        <v>900</v>
      </c>
      <c r="G348" s="57" t="s">
        <v>14</v>
      </c>
      <c r="H348" s="23"/>
    </row>
    <row r="349" spans="1:8" s="49" customFormat="1" ht="10.5" customHeight="1" x14ac:dyDescent="0.2">
      <c r="A349" s="132" t="s">
        <v>66</v>
      </c>
      <c r="B349" s="133"/>
      <c r="C349" s="133"/>
      <c r="D349" s="133"/>
      <c r="E349" s="133"/>
      <c r="F349" s="133"/>
      <c r="G349" s="133"/>
      <c r="H349" s="133"/>
    </row>
    <row r="350" spans="1:8" s="15" customFormat="1" ht="9.1999999999999993" customHeight="1" x14ac:dyDescent="0.2">
      <c r="A350" s="7"/>
      <c r="B350" s="8" t="s">
        <v>4</v>
      </c>
      <c r="C350" s="38" t="s">
        <v>67</v>
      </c>
      <c r="D350" s="38" t="s">
        <v>68</v>
      </c>
      <c r="E350" s="10" t="s">
        <v>29</v>
      </c>
      <c r="F350" s="10" t="s">
        <v>57</v>
      </c>
      <c r="G350" s="11" t="s">
        <v>8</v>
      </c>
      <c r="H350" s="45" t="s">
        <v>9</v>
      </c>
    </row>
    <row r="351" spans="1:8" s="44" customFormat="1" ht="10.15" customHeight="1" x14ac:dyDescent="0.2">
      <c r="A351" s="60">
        <v>1</v>
      </c>
      <c r="B351" s="84" t="s">
        <v>181</v>
      </c>
      <c r="C351" s="83" t="s">
        <v>69</v>
      </c>
      <c r="D351" s="83"/>
      <c r="E351" s="90">
        <v>130</v>
      </c>
      <c r="F351" s="90"/>
      <c r="G351" s="86" t="s">
        <v>14</v>
      </c>
      <c r="H351" s="74" t="s">
        <v>224</v>
      </c>
    </row>
    <row r="352" spans="1:8" s="44" customFormat="1" ht="10.15" customHeight="1" x14ac:dyDescent="0.2">
      <c r="A352" s="60">
        <v>2</v>
      </c>
      <c r="B352" s="59" t="s">
        <v>330</v>
      </c>
      <c r="C352" s="60" t="s">
        <v>11</v>
      </c>
      <c r="D352" s="60"/>
      <c r="E352" s="58"/>
      <c r="F352" s="58"/>
      <c r="G352" s="62" t="s">
        <v>14</v>
      </c>
      <c r="H352" s="63" t="s">
        <v>20</v>
      </c>
    </row>
    <row r="353" spans="1:8" s="44" customFormat="1" ht="10.15" customHeight="1" x14ac:dyDescent="0.2">
      <c r="A353" s="60">
        <v>3</v>
      </c>
      <c r="B353" s="18" t="s">
        <v>188</v>
      </c>
      <c r="C353" s="19" t="s">
        <v>92</v>
      </c>
      <c r="D353" s="23">
        <v>6</v>
      </c>
      <c r="E353" s="48">
        <v>85</v>
      </c>
      <c r="F353" s="20">
        <v>510</v>
      </c>
      <c r="G353" s="21" t="s">
        <v>14</v>
      </c>
      <c r="H353" s="63"/>
    </row>
    <row r="354" spans="1:8" s="44" customFormat="1" ht="10.15" customHeight="1" x14ac:dyDescent="0.2">
      <c r="A354" s="60">
        <v>4</v>
      </c>
      <c r="B354" s="18" t="s">
        <v>415</v>
      </c>
      <c r="C354" s="19" t="s">
        <v>58</v>
      </c>
      <c r="D354" s="23">
        <v>6</v>
      </c>
      <c r="E354" s="48">
        <v>80</v>
      </c>
      <c r="F354" s="20"/>
      <c r="G354" s="21" t="s">
        <v>14</v>
      </c>
      <c r="H354" s="63" t="s">
        <v>20</v>
      </c>
    </row>
    <row r="355" spans="1:8" s="44" customFormat="1" ht="10.15" customHeight="1" x14ac:dyDescent="0.2">
      <c r="A355" s="60">
        <v>5</v>
      </c>
      <c r="B355" s="18" t="s">
        <v>182</v>
      </c>
      <c r="C355" s="19" t="s">
        <v>142</v>
      </c>
      <c r="D355" s="19"/>
      <c r="E355" s="56">
        <v>150</v>
      </c>
      <c r="F355" s="56">
        <f t="shared" ref="F355:F373" si="119">D355*E355</f>
        <v>0</v>
      </c>
      <c r="G355" s="21" t="s">
        <v>14</v>
      </c>
      <c r="H355" s="63" t="s">
        <v>248</v>
      </c>
    </row>
    <row r="356" spans="1:8" s="44" customFormat="1" ht="10.15" customHeight="1" x14ac:dyDescent="0.2">
      <c r="A356" s="60">
        <v>6</v>
      </c>
      <c r="B356" s="18" t="s">
        <v>394</v>
      </c>
      <c r="C356" s="19" t="s">
        <v>92</v>
      </c>
      <c r="D356" s="19">
        <v>6</v>
      </c>
      <c r="E356" s="56">
        <v>110</v>
      </c>
      <c r="F356" s="56">
        <f t="shared" si="119"/>
        <v>660</v>
      </c>
      <c r="G356" s="21" t="s">
        <v>14</v>
      </c>
      <c r="H356" s="63"/>
    </row>
    <row r="357" spans="1:8" s="44" customFormat="1" ht="10.15" customHeight="1" x14ac:dyDescent="0.2">
      <c r="A357" s="60">
        <v>7</v>
      </c>
      <c r="B357" s="18" t="s">
        <v>137</v>
      </c>
      <c r="C357" s="19" t="s">
        <v>11</v>
      </c>
      <c r="D357" s="19"/>
      <c r="E357" s="56">
        <v>1550</v>
      </c>
      <c r="F357" s="56"/>
      <c r="G357" s="21" t="s">
        <v>14</v>
      </c>
      <c r="H357" s="63"/>
    </row>
    <row r="358" spans="1:8" s="44" customFormat="1" ht="10.15" customHeight="1" x14ac:dyDescent="0.2">
      <c r="A358" s="60">
        <v>8</v>
      </c>
      <c r="B358" s="18" t="s">
        <v>158</v>
      </c>
      <c r="C358" s="19" t="s">
        <v>58</v>
      </c>
      <c r="D358" s="19">
        <v>6</v>
      </c>
      <c r="E358" s="56">
        <v>100</v>
      </c>
      <c r="F358" s="56">
        <f t="shared" si="119"/>
        <v>600</v>
      </c>
      <c r="G358" s="21" t="s">
        <v>14</v>
      </c>
      <c r="H358" s="63" t="s">
        <v>20</v>
      </c>
    </row>
    <row r="359" spans="1:8" s="44" customFormat="1" ht="10.15" customHeight="1" x14ac:dyDescent="0.2">
      <c r="A359" s="60">
        <v>9</v>
      </c>
      <c r="B359" s="18" t="s">
        <v>151</v>
      </c>
      <c r="C359" s="19" t="s">
        <v>11</v>
      </c>
      <c r="D359" s="19"/>
      <c r="E359" s="56">
        <v>495</v>
      </c>
      <c r="F359" s="56"/>
      <c r="G359" s="21" t="s">
        <v>14</v>
      </c>
      <c r="H359" s="63" t="s">
        <v>20</v>
      </c>
    </row>
    <row r="360" spans="1:8" s="44" customFormat="1" ht="10.15" customHeight="1" x14ac:dyDescent="0.2">
      <c r="A360" s="60">
        <v>10</v>
      </c>
      <c r="B360" s="59" t="s">
        <v>467</v>
      </c>
      <c r="C360" s="60" t="s">
        <v>11</v>
      </c>
      <c r="D360" s="60"/>
      <c r="E360" s="58">
        <v>400</v>
      </c>
      <c r="F360" s="58"/>
      <c r="G360" s="62" t="s">
        <v>14</v>
      </c>
      <c r="H360" s="63"/>
    </row>
    <row r="361" spans="1:8" s="44" customFormat="1" ht="10.15" customHeight="1" x14ac:dyDescent="0.2">
      <c r="A361" s="60">
        <v>11</v>
      </c>
      <c r="B361" s="59" t="s">
        <v>491</v>
      </c>
      <c r="C361" s="60" t="s">
        <v>11</v>
      </c>
      <c r="D361" s="60"/>
      <c r="E361" s="58"/>
      <c r="F361" s="58"/>
      <c r="G361" s="62" t="s">
        <v>14</v>
      </c>
      <c r="H361" s="63" t="s">
        <v>20</v>
      </c>
    </row>
    <row r="362" spans="1:8" s="44" customFormat="1" ht="10.15" customHeight="1" x14ac:dyDescent="0.2">
      <c r="A362" s="60">
        <v>12</v>
      </c>
      <c r="B362" s="59" t="s">
        <v>390</v>
      </c>
      <c r="C362" s="60" t="s">
        <v>113</v>
      </c>
      <c r="D362" s="60"/>
      <c r="E362" s="58"/>
      <c r="F362" s="58"/>
      <c r="G362" s="62" t="s">
        <v>14</v>
      </c>
      <c r="H362" s="63" t="s">
        <v>20</v>
      </c>
    </row>
    <row r="363" spans="1:8" s="44" customFormat="1" ht="10.15" customHeight="1" x14ac:dyDescent="0.2">
      <c r="A363" s="60">
        <v>13</v>
      </c>
      <c r="B363" s="59" t="s">
        <v>378</v>
      </c>
      <c r="C363" s="60" t="s">
        <v>11</v>
      </c>
      <c r="D363" s="60"/>
      <c r="E363" s="58">
        <v>360</v>
      </c>
      <c r="F363" s="58"/>
      <c r="G363" s="62" t="s">
        <v>14</v>
      </c>
      <c r="H363" s="63" t="s">
        <v>20</v>
      </c>
    </row>
    <row r="364" spans="1:8" s="44" customFormat="1" ht="10.15" customHeight="1" x14ac:dyDescent="0.2">
      <c r="A364" s="60">
        <v>14</v>
      </c>
      <c r="B364" s="18" t="s">
        <v>152</v>
      </c>
      <c r="C364" s="19" t="s">
        <v>11</v>
      </c>
      <c r="D364" s="19"/>
      <c r="E364" s="56">
        <v>480</v>
      </c>
      <c r="F364" s="18"/>
      <c r="G364" s="19" t="s">
        <v>14</v>
      </c>
      <c r="H364" s="63"/>
    </row>
    <row r="365" spans="1:8" s="44" customFormat="1" ht="10.15" customHeight="1" x14ac:dyDescent="0.2">
      <c r="A365" s="60">
        <v>15</v>
      </c>
      <c r="B365" s="18" t="s">
        <v>153</v>
      </c>
      <c r="C365" s="19" t="s">
        <v>11</v>
      </c>
      <c r="D365" s="19"/>
      <c r="E365" s="56">
        <v>750</v>
      </c>
      <c r="F365" s="18">
        <f t="shared" si="119"/>
        <v>0</v>
      </c>
      <c r="G365" s="19" t="s">
        <v>14</v>
      </c>
      <c r="H365" s="23" t="s">
        <v>20</v>
      </c>
    </row>
    <row r="366" spans="1:8" s="44" customFormat="1" ht="10.15" customHeight="1" x14ac:dyDescent="0.2">
      <c r="A366" s="60">
        <v>16</v>
      </c>
      <c r="B366" s="59" t="s">
        <v>480</v>
      </c>
      <c r="C366" s="60" t="s">
        <v>11</v>
      </c>
      <c r="D366" s="60"/>
      <c r="E366" s="58">
        <v>630</v>
      </c>
      <c r="F366" s="59"/>
      <c r="G366" s="60" t="s">
        <v>14</v>
      </c>
      <c r="H366" s="23"/>
    </row>
    <row r="367" spans="1:8" s="44" customFormat="1" ht="10.15" customHeight="1" x14ac:dyDescent="0.2">
      <c r="A367" s="60">
        <v>17</v>
      </c>
      <c r="B367" s="59" t="s">
        <v>155</v>
      </c>
      <c r="C367" s="60" t="s">
        <v>11</v>
      </c>
      <c r="D367" s="60"/>
      <c r="E367" s="58">
        <v>2250</v>
      </c>
      <c r="F367" s="59">
        <f t="shared" si="119"/>
        <v>0</v>
      </c>
      <c r="G367" s="60" t="s">
        <v>14</v>
      </c>
      <c r="H367" s="23"/>
    </row>
    <row r="368" spans="1:8" s="44" customFormat="1" ht="10.15" customHeight="1" x14ac:dyDescent="0.2">
      <c r="A368" s="60">
        <v>18</v>
      </c>
      <c r="B368" s="18" t="s">
        <v>154</v>
      </c>
      <c r="C368" s="19" t="s">
        <v>58</v>
      </c>
      <c r="D368" s="19"/>
      <c r="E368" s="56">
        <v>465</v>
      </c>
      <c r="F368" s="18">
        <f t="shared" si="119"/>
        <v>0</v>
      </c>
      <c r="G368" s="19" t="s">
        <v>14</v>
      </c>
      <c r="H368" s="23" t="s">
        <v>248</v>
      </c>
    </row>
    <row r="369" spans="1:8" s="44" customFormat="1" ht="10.15" customHeight="1" x14ac:dyDescent="0.2">
      <c r="A369" s="60">
        <v>19</v>
      </c>
      <c r="B369" s="18" t="s">
        <v>180</v>
      </c>
      <c r="C369" s="19" t="s">
        <v>11</v>
      </c>
      <c r="D369" s="19"/>
      <c r="E369" s="56">
        <v>1405</v>
      </c>
      <c r="F369" s="18"/>
      <c r="G369" s="19" t="s">
        <v>14</v>
      </c>
      <c r="H369" s="23" t="s">
        <v>248</v>
      </c>
    </row>
    <row r="370" spans="1:8" s="44" customFormat="1" ht="10.15" customHeight="1" x14ac:dyDescent="0.2">
      <c r="A370" s="60">
        <v>20</v>
      </c>
      <c r="B370" s="18" t="s">
        <v>239</v>
      </c>
      <c r="C370" s="19" t="s">
        <v>11</v>
      </c>
      <c r="D370" s="19"/>
      <c r="E370" s="56"/>
      <c r="F370" s="56"/>
      <c r="G370" s="21" t="s">
        <v>14</v>
      </c>
      <c r="H370" s="23" t="s">
        <v>248</v>
      </c>
    </row>
    <row r="371" spans="1:8" s="44" customFormat="1" ht="10.15" customHeight="1" x14ac:dyDescent="0.2">
      <c r="A371" s="60">
        <v>21</v>
      </c>
      <c r="B371" s="18" t="s">
        <v>156</v>
      </c>
      <c r="C371" s="19" t="s">
        <v>11</v>
      </c>
      <c r="D371" s="19"/>
      <c r="E371" s="56">
        <v>1750</v>
      </c>
      <c r="F371" s="56"/>
      <c r="G371" s="21" t="s">
        <v>14</v>
      </c>
      <c r="H371" s="23"/>
    </row>
    <row r="372" spans="1:8" s="44" customFormat="1" ht="10.15" customHeight="1" x14ac:dyDescent="0.2">
      <c r="A372" s="60">
        <v>22</v>
      </c>
      <c r="B372" s="18" t="s">
        <v>157</v>
      </c>
      <c r="C372" s="19" t="s">
        <v>92</v>
      </c>
      <c r="D372" s="19">
        <v>15</v>
      </c>
      <c r="E372" s="56">
        <v>390</v>
      </c>
      <c r="F372" s="56">
        <f t="shared" si="119"/>
        <v>5850</v>
      </c>
      <c r="G372" s="21" t="s">
        <v>14</v>
      </c>
      <c r="H372" s="23"/>
    </row>
    <row r="373" spans="1:8" s="44" customFormat="1" ht="10.15" customHeight="1" x14ac:dyDescent="0.2">
      <c r="A373" s="60">
        <v>23</v>
      </c>
      <c r="B373" s="18" t="s">
        <v>159</v>
      </c>
      <c r="C373" s="19" t="s">
        <v>92</v>
      </c>
      <c r="D373" s="19">
        <v>6</v>
      </c>
      <c r="E373" s="56">
        <v>77.5</v>
      </c>
      <c r="F373" s="56">
        <f t="shared" si="119"/>
        <v>465</v>
      </c>
      <c r="G373" s="21" t="s">
        <v>14</v>
      </c>
      <c r="H373" s="23" t="s">
        <v>20</v>
      </c>
    </row>
    <row r="374" spans="1:8" ht="12" customHeight="1" x14ac:dyDescent="0.2">
      <c r="A374" s="132" t="s">
        <v>70</v>
      </c>
      <c r="B374" s="133"/>
      <c r="C374" s="133"/>
      <c r="D374" s="133"/>
      <c r="E374" s="133"/>
      <c r="F374" s="133"/>
      <c r="G374" s="133"/>
      <c r="H374" s="133"/>
    </row>
    <row r="375" spans="1:8" s="50" customFormat="1" ht="21" customHeight="1" x14ac:dyDescent="0.2">
      <c r="A375" s="7"/>
      <c r="B375" s="8" t="s">
        <v>4</v>
      </c>
      <c r="C375" s="38" t="s">
        <v>67</v>
      </c>
      <c r="D375" s="38" t="s">
        <v>56</v>
      </c>
      <c r="E375" s="10" t="s">
        <v>29</v>
      </c>
      <c r="F375" s="10" t="s">
        <v>57</v>
      </c>
      <c r="G375" s="11" t="s">
        <v>8</v>
      </c>
      <c r="H375" s="45" t="s">
        <v>9</v>
      </c>
    </row>
    <row r="376" spans="1:8" s="50" customFormat="1" ht="12" customHeight="1" x14ac:dyDescent="0.2">
      <c r="A376" s="63">
        <v>1</v>
      </c>
      <c r="B376" s="68" t="s">
        <v>271</v>
      </c>
      <c r="C376" s="63" t="s">
        <v>250</v>
      </c>
      <c r="D376" s="63">
        <v>75</v>
      </c>
      <c r="E376" s="58">
        <v>1250</v>
      </c>
      <c r="F376" s="58"/>
      <c r="G376" s="64" t="s">
        <v>311</v>
      </c>
      <c r="H376" s="70"/>
    </row>
    <row r="377" spans="1:8" s="50" customFormat="1" ht="12" customHeight="1" x14ac:dyDescent="0.2">
      <c r="A377" s="63">
        <v>2</v>
      </c>
      <c r="B377" s="68" t="s">
        <v>318</v>
      </c>
      <c r="C377" s="63" t="s">
        <v>231</v>
      </c>
      <c r="D377" s="63"/>
      <c r="E377" s="58">
        <v>3150</v>
      </c>
      <c r="F377" s="58"/>
      <c r="G377" s="64" t="s">
        <v>232</v>
      </c>
      <c r="H377" s="70" t="s">
        <v>319</v>
      </c>
    </row>
    <row r="378" spans="1:8" s="50" customFormat="1" ht="12" customHeight="1" x14ac:dyDescent="0.2">
      <c r="A378" s="63">
        <v>3</v>
      </c>
      <c r="B378" s="68" t="s">
        <v>317</v>
      </c>
      <c r="C378" s="63" t="s">
        <v>231</v>
      </c>
      <c r="D378" s="63"/>
      <c r="E378" s="58">
        <v>3750</v>
      </c>
      <c r="F378" s="58"/>
      <c r="G378" s="64" t="s">
        <v>232</v>
      </c>
      <c r="H378" s="70" t="s">
        <v>320</v>
      </c>
    </row>
    <row r="379" spans="1:8" s="4" customFormat="1" ht="10.5" customHeight="1" x14ac:dyDescent="0.2">
      <c r="A379" s="126" t="s">
        <v>213</v>
      </c>
      <c r="B379" s="127"/>
      <c r="C379" s="127"/>
      <c r="D379" s="127"/>
      <c r="E379" s="127"/>
      <c r="F379" s="127"/>
      <c r="G379" s="127"/>
      <c r="H379" s="127"/>
    </row>
    <row r="380" spans="1:8" s="52" customFormat="1" ht="8.25" customHeight="1" x14ac:dyDescent="0.2">
      <c r="A380" s="7"/>
      <c r="B380" s="7" t="s">
        <v>4</v>
      </c>
      <c r="C380" s="7" t="s">
        <v>33</v>
      </c>
      <c r="D380" s="7" t="s">
        <v>71</v>
      </c>
      <c r="E380" s="51" t="s">
        <v>29</v>
      </c>
      <c r="F380" s="51" t="s">
        <v>72</v>
      </c>
      <c r="G380" s="47" t="s">
        <v>8</v>
      </c>
      <c r="H380" s="45"/>
    </row>
    <row r="381" spans="1:8" s="91" customFormat="1" ht="10.15" customHeight="1" x14ac:dyDescent="0.2">
      <c r="A381" s="98">
        <v>1</v>
      </c>
      <c r="B381" s="91" t="s">
        <v>257</v>
      </c>
      <c r="C381" s="98" t="s">
        <v>177</v>
      </c>
      <c r="D381" s="98">
        <v>24</v>
      </c>
      <c r="E381" s="99">
        <v>145</v>
      </c>
      <c r="F381" s="99">
        <v>3240</v>
      </c>
      <c r="G381" s="100" t="s">
        <v>13</v>
      </c>
      <c r="H381" s="100" t="s">
        <v>321</v>
      </c>
    </row>
    <row r="382" spans="1:8" s="24" customFormat="1" ht="10.15" customHeight="1" x14ac:dyDescent="0.2">
      <c r="A382" s="19">
        <v>2</v>
      </c>
      <c r="B382" s="59" t="s">
        <v>200</v>
      </c>
      <c r="C382" s="60" t="s">
        <v>199</v>
      </c>
      <c r="D382" s="60">
        <v>18</v>
      </c>
      <c r="E382" s="61">
        <v>69</v>
      </c>
      <c r="F382" s="61">
        <f>E382*D382</f>
        <v>1242</v>
      </c>
      <c r="G382" s="62" t="s">
        <v>22</v>
      </c>
      <c r="H382" s="60" t="s">
        <v>214</v>
      </c>
    </row>
    <row r="383" spans="1:8" s="24" customFormat="1" ht="10.15" customHeight="1" x14ac:dyDescent="0.2">
      <c r="A383" s="19">
        <v>3</v>
      </c>
      <c r="B383" s="59" t="s">
        <v>198</v>
      </c>
      <c r="C383" s="60" t="s">
        <v>199</v>
      </c>
      <c r="D383" s="60">
        <v>18</v>
      </c>
      <c r="E383" s="61">
        <v>72</v>
      </c>
      <c r="F383" s="61">
        <f t="shared" ref="F383:F389" si="120">E383*D383</f>
        <v>1296</v>
      </c>
      <c r="G383" s="62" t="s">
        <v>22</v>
      </c>
      <c r="H383" s="60" t="s">
        <v>322</v>
      </c>
    </row>
    <row r="384" spans="1:8" s="24" customFormat="1" ht="10.15" customHeight="1" x14ac:dyDescent="0.2">
      <c r="A384" s="98">
        <v>4</v>
      </c>
      <c r="B384" s="59" t="s">
        <v>518</v>
      </c>
      <c r="C384" s="60" t="s">
        <v>210</v>
      </c>
      <c r="D384" s="60">
        <v>24</v>
      </c>
      <c r="E384" s="61"/>
      <c r="F384" s="61">
        <f t="shared" ref="F384" si="121">E384*D384</f>
        <v>0</v>
      </c>
      <c r="G384" s="62" t="s">
        <v>22</v>
      </c>
      <c r="H384" s="60" t="s">
        <v>20</v>
      </c>
    </row>
    <row r="385" spans="1:8" s="24" customFormat="1" ht="10.15" customHeight="1" x14ac:dyDescent="0.2">
      <c r="A385" s="98">
        <v>5</v>
      </c>
      <c r="B385" s="59" t="s">
        <v>201</v>
      </c>
      <c r="C385" s="60" t="s">
        <v>199</v>
      </c>
      <c r="D385" s="60">
        <v>18</v>
      </c>
      <c r="E385" s="61">
        <v>74</v>
      </c>
      <c r="F385" s="61">
        <f t="shared" si="120"/>
        <v>1332</v>
      </c>
      <c r="G385" s="62" t="s">
        <v>22</v>
      </c>
      <c r="H385" s="60" t="s">
        <v>215</v>
      </c>
    </row>
    <row r="386" spans="1:8" s="24" customFormat="1" ht="10.15" customHeight="1" x14ac:dyDescent="0.2">
      <c r="A386" s="98">
        <v>6</v>
      </c>
      <c r="B386" s="59" t="s">
        <v>202</v>
      </c>
      <c r="C386" s="60" t="s">
        <v>199</v>
      </c>
      <c r="D386" s="60">
        <v>18</v>
      </c>
      <c r="E386" s="61">
        <v>79</v>
      </c>
      <c r="F386" s="61">
        <f t="shared" si="120"/>
        <v>1422</v>
      </c>
      <c r="G386" s="62" t="s">
        <v>22</v>
      </c>
      <c r="H386" s="60" t="s">
        <v>135</v>
      </c>
    </row>
    <row r="387" spans="1:8" s="24" customFormat="1" ht="10.15" customHeight="1" x14ac:dyDescent="0.2">
      <c r="A387" s="19">
        <v>7</v>
      </c>
      <c r="B387" s="59" t="s">
        <v>203</v>
      </c>
      <c r="C387" s="60" t="s">
        <v>199</v>
      </c>
      <c r="D387" s="60">
        <v>18</v>
      </c>
      <c r="E387" s="61">
        <v>79</v>
      </c>
      <c r="F387" s="61">
        <f t="shared" si="120"/>
        <v>1422</v>
      </c>
      <c r="G387" s="62" t="s">
        <v>22</v>
      </c>
      <c r="H387" s="60" t="s">
        <v>135</v>
      </c>
    </row>
    <row r="388" spans="1:8" s="24" customFormat="1" ht="10.15" customHeight="1" x14ac:dyDescent="0.2">
      <c r="A388" s="19">
        <v>8</v>
      </c>
      <c r="B388" s="59" t="s">
        <v>204</v>
      </c>
      <c r="C388" s="60" t="s">
        <v>199</v>
      </c>
      <c r="D388" s="60">
        <v>18</v>
      </c>
      <c r="E388" s="61">
        <v>79</v>
      </c>
      <c r="F388" s="61">
        <f t="shared" si="120"/>
        <v>1422</v>
      </c>
      <c r="G388" s="62" t="s">
        <v>22</v>
      </c>
      <c r="H388" s="60" t="s">
        <v>135</v>
      </c>
    </row>
    <row r="389" spans="1:8" s="24" customFormat="1" ht="10.15" customHeight="1" x14ac:dyDescent="0.2">
      <c r="A389" s="98">
        <v>9</v>
      </c>
      <c r="B389" s="59" t="s">
        <v>530</v>
      </c>
      <c r="C389" s="60" t="s">
        <v>531</v>
      </c>
      <c r="D389" s="60">
        <v>12</v>
      </c>
      <c r="E389" s="61"/>
      <c r="F389" s="61">
        <f t="shared" si="120"/>
        <v>0</v>
      </c>
      <c r="G389" s="62" t="s">
        <v>22</v>
      </c>
      <c r="H389" s="60" t="s">
        <v>20</v>
      </c>
    </row>
    <row r="390" spans="1:8" s="24" customFormat="1" ht="10.15" customHeight="1" x14ac:dyDescent="0.2">
      <c r="A390" s="98">
        <v>10</v>
      </c>
      <c r="B390" s="59" t="s">
        <v>532</v>
      </c>
      <c r="C390" s="60" t="s">
        <v>531</v>
      </c>
      <c r="D390" s="60">
        <v>12</v>
      </c>
      <c r="E390" s="61"/>
      <c r="F390" s="61">
        <f t="shared" ref="F390" si="122">E390*D390</f>
        <v>0</v>
      </c>
      <c r="G390" s="62" t="s">
        <v>22</v>
      </c>
      <c r="H390" s="60" t="s">
        <v>20</v>
      </c>
    </row>
    <row r="391" spans="1:8" s="24" customFormat="1" ht="10.15" customHeight="1" x14ac:dyDescent="0.2">
      <c r="A391" s="98">
        <v>11</v>
      </c>
      <c r="B391" s="59" t="s">
        <v>533</v>
      </c>
      <c r="C391" s="60" t="s">
        <v>531</v>
      </c>
      <c r="D391" s="60">
        <v>12</v>
      </c>
      <c r="E391" s="61"/>
      <c r="F391" s="61">
        <f t="shared" ref="F391" si="123">E391*D391</f>
        <v>0</v>
      </c>
      <c r="G391" s="62" t="s">
        <v>22</v>
      </c>
      <c r="H391" s="60" t="s">
        <v>20</v>
      </c>
    </row>
    <row r="392" spans="1:8" s="24" customFormat="1" ht="10.15" customHeight="1" x14ac:dyDescent="0.2">
      <c r="A392" s="19">
        <v>12</v>
      </c>
      <c r="B392" s="59" t="s">
        <v>534</v>
      </c>
      <c r="C392" s="60" t="s">
        <v>531</v>
      </c>
      <c r="D392" s="60">
        <v>12</v>
      </c>
      <c r="E392" s="61"/>
      <c r="F392" s="61">
        <f t="shared" ref="F392" si="124">E392*D392</f>
        <v>0</v>
      </c>
      <c r="G392" s="62" t="s">
        <v>22</v>
      </c>
      <c r="H392" s="60" t="s">
        <v>20</v>
      </c>
    </row>
    <row r="393" spans="1:8" s="24" customFormat="1" ht="10.15" customHeight="1" x14ac:dyDescent="0.2">
      <c r="A393" s="19">
        <v>13</v>
      </c>
      <c r="B393" s="89" t="s">
        <v>297</v>
      </c>
      <c r="C393" s="23" t="s">
        <v>118</v>
      </c>
      <c r="D393" s="23">
        <v>48</v>
      </c>
      <c r="E393" s="56">
        <v>585</v>
      </c>
      <c r="F393" s="20">
        <f t="shared" ref="F393" si="125">E393*D393</f>
        <v>28080</v>
      </c>
      <c r="G393" s="57" t="s">
        <v>18</v>
      </c>
      <c r="H393" s="19"/>
    </row>
    <row r="394" spans="1:8" s="24" customFormat="1" ht="10.15" customHeight="1" x14ac:dyDescent="0.2">
      <c r="A394" s="98">
        <v>14</v>
      </c>
      <c r="B394" s="89" t="s">
        <v>255</v>
      </c>
      <c r="C394" s="23" t="s">
        <v>177</v>
      </c>
      <c r="D394" s="23">
        <v>24</v>
      </c>
      <c r="E394" s="56">
        <v>210</v>
      </c>
      <c r="F394" s="20">
        <v>5040</v>
      </c>
      <c r="G394" s="57" t="s">
        <v>13</v>
      </c>
      <c r="H394" s="19" t="s">
        <v>259</v>
      </c>
    </row>
    <row r="395" spans="1:8" s="24" customFormat="1" ht="10.15" customHeight="1" x14ac:dyDescent="0.2">
      <c r="A395" s="98">
        <v>15</v>
      </c>
      <c r="B395" s="89" t="s">
        <v>256</v>
      </c>
      <c r="C395" s="23" t="s">
        <v>258</v>
      </c>
      <c r="D395" s="23">
        <v>24</v>
      </c>
      <c r="E395" s="56">
        <v>67</v>
      </c>
      <c r="F395" s="20">
        <v>1608</v>
      </c>
      <c r="G395" s="57" t="s">
        <v>13</v>
      </c>
      <c r="H395" s="19" t="s">
        <v>260</v>
      </c>
    </row>
    <row r="396" spans="1:8" s="24" customFormat="1" ht="10.15" customHeight="1" x14ac:dyDescent="0.2">
      <c r="A396" s="98">
        <v>16</v>
      </c>
      <c r="B396" s="89" t="s">
        <v>206</v>
      </c>
      <c r="C396" s="63" t="s">
        <v>119</v>
      </c>
      <c r="D396" s="63">
        <v>24</v>
      </c>
      <c r="E396" s="58">
        <v>100</v>
      </c>
      <c r="F396" s="61">
        <f t="shared" ref="F396:F398" si="126">E396*D396</f>
        <v>2400</v>
      </c>
      <c r="G396" s="64" t="s">
        <v>22</v>
      </c>
      <c r="H396" s="60" t="s">
        <v>287</v>
      </c>
    </row>
    <row r="397" spans="1:8" s="24" customFormat="1" ht="10.15" customHeight="1" x14ac:dyDescent="0.2">
      <c r="A397" s="19">
        <v>17</v>
      </c>
      <c r="B397" s="89" t="s">
        <v>205</v>
      </c>
      <c r="C397" s="23" t="s">
        <v>119</v>
      </c>
      <c r="D397" s="23">
        <v>24</v>
      </c>
      <c r="E397" s="56">
        <v>110</v>
      </c>
      <c r="F397" s="20">
        <f t="shared" si="126"/>
        <v>2640</v>
      </c>
      <c r="G397" s="57" t="s">
        <v>22</v>
      </c>
      <c r="H397" s="19" t="s">
        <v>445</v>
      </c>
    </row>
    <row r="398" spans="1:8" s="24" customFormat="1" ht="10.15" customHeight="1" x14ac:dyDescent="0.2">
      <c r="A398" s="19">
        <v>18</v>
      </c>
      <c r="B398" s="89" t="s">
        <v>207</v>
      </c>
      <c r="C398" s="23" t="s">
        <v>119</v>
      </c>
      <c r="D398" s="23">
        <v>24</v>
      </c>
      <c r="E398" s="56">
        <v>110</v>
      </c>
      <c r="F398" s="20">
        <f t="shared" si="126"/>
        <v>2640</v>
      </c>
      <c r="G398" s="57" t="s">
        <v>22</v>
      </c>
      <c r="H398" s="19" t="s">
        <v>445</v>
      </c>
    </row>
    <row r="399" spans="1:8" s="24" customFormat="1" ht="10.15" customHeight="1" x14ac:dyDescent="0.2">
      <c r="A399" s="98">
        <v>19</v>
      </c>
      <c r="B399" s="89" t="s">
        <v>537</v>
      </c>
      <c r="C399" s="23" t="s">
        <v>119</v>
      </c>
      <c r="D399" s="23">
        <v>24</v>
      </c>
      <c r="E399" s="56"/>
      <c r="F399" s="20"/>
      <c r="G399" s="57" t="s">
        <v>22</v>
      </c>
      <c r="H399" s="19" t="s">
        <v>20</v>
      </c>
    </row>
    <row r="400" spans="1:8" s="24" customFormat="1" ht="10.15" customHeight="1" x14ac:dyDescent="0.2">
      <c r="A400" s="98">
        <v>20</v>
      </c>
      <c r="B400" s="89" t="s">
        <v>538</v>
      </c>
      <c r="C400" s="23" t="s">
        <v>119</v>
      </c>
      <c r="D400" s="23">
        <v>24</v>
      </c>
      <c r="E400" s="56"/>
      <c r="F400" s="20"/>
      <c r="G400" s="57" t="s">
        <v>22</v>
      </c>
      <c r="H400" s="19" t="s">
        <v>20</v>
      </c>
    </row>
    <row r="401" spans="1:8" s="24" customFormat="1" ht="10.15" customHeight="1" x14ac:dyDescent="0.2">
      <c r="A401" s="98">
        <v>21</v>
      </c>
      <c r="B401" s="89" t="s">
        <v>289</v>
      </c>
      <c r="C401" s="23" t="s">
        <v>210</v>
      </c>
      <c r="D401" s="23">
        <v>24</v>
      </c>
      <c r="E401" s="56">
        <v>90</v>
      </c>
      <c r="F401" s="20">
        <f t="shared" ref="F401" si="127">E401*D401</f>
        <v>2160</v>
      </c>
      <c r="G401" s="57" t="s">
        <v>22</v>
      </c>
      <c r="H401" s="19" t="s">
        <v>288</v>
      </c>
    </row>
    <row r="402" spans="1:8" s="24" customFormat="1" ht="10.15" customHeight="1" x14ac:dyDescent="0.2">
      <c r="A402" s="19">
        <v>22</v>
      </c>
      <c r="B402" s="89" t="s">
        <v>523</v>
      </c>
      <c r="C402" s="23" t="s">
        <v>210</v>
      </c>
      <c r="D402" s="23">
        <v>24</v>
      </c>
      <c r="E402" s="56"/>
      <c r="F402" s="20">
        <f t="shared" ref="F402" si="128">E402*D402</f>
        <v>0</v>
      </c>
      <c r="G402" s="57" t="s">
        <v>22</v>
      </c>
      <c r="H402" s="19" t="s">
        <v>20</v>
      </c>
    </row>
    <row r="403" spans="1:8" s="24" customFormat="1" ht="10.15" customHeight="1" x14ac:dyDescent="0.2">
      <c r="A403" s="19">
        <v>23</v>
      </c>
      <c r="B403" s="89" t="s">
        <v>529</v>
      </c>
      <c r="C403" s="23" t="s">
        <v>210</v>
      </c>
      <c r="D403" s="23">
        <v>24</v>
      </c>
      <c r="E403" s="56"/>
      <c r="F403" s="20">
        <f t="shared" ref="F403" si="129">E403*D403</f>
        <v>0</v>
      </c>
      <c r="G403" s="57" t="s">
        <v>22</v>
      </c>
      <c r="H403" s="19" t="s">
        <v>20</v>
      </c>
    </row>
    <row r="404" spans="1:8" s="24" customFormat="1" ht="10.15" customHeight="1" x14ac:dyDescent="0.2">
      <c r="A404" s="98">
        <v>24</v>
      </c>
      <c r="B404" s="89" t="s">
        <v>524</v>
      </c>
      <c r="C404" s="23" t="s">
        <v>210</v>
      </c>
      <c r="D404" s="23">
        <v>24</v>
      </c>
      <c r="E404" s="56"/>
      <c r="F404" s="20">
        <f t="shared" ref="F404" si="130">E404*D404</f>
        <v>0</v>
      </c>
      <c r="G404" s="57" t="s">
        <v>22</v>
      </c>
      <c r="H404" s="19" t="s">
        <v>20</v>
      </c>
    </row>
    <row r="405" spans="1:8" s="24" customFormat="1" ht="10.15" customHeight="1" x14ac:dyDescent="0.2">
      <c r="A405" s="98">
        <v>25</v>
      </c>
      <c r="B405" s="89" t="s">
        <v>527</v>
      </c>
      <c r="C405" s="23" t="s">
        <v>210</v>
      </c>
      <c r="D405" s="23">
        <v>24</v>
      </c>
      <c r="E405" s="56"/>
      <c r="F405" s="20">
        <f t="shared" ref="F405" si="131">E405*D405</f>
        <v>0</v>
      </c>
      <c r="G405" s="57" t="s">
        <v>22</v>
      </c>
      <c r="H405" s="19" t="s">
        <v>20</v>
      </c>
    </row>
    <row r="406" spans="1:8" s="24" customFormat="1" ht="10.15" customHeight="1" x14ac:dyDescent="0.2">
      <c r="A406" s="98">
        <v>26</v>
      </c>
      <c r="B406" s="89" t="s">
        <v>528</v>
      </c>
      <c r="C406" s="23" t="s">
        <v>210</v>
      </c>
      <c r="D406" s="23">
        <v>24</v>
      </c>
      <c r="E406" s="56"/>
      <c r="F406" s="20">
        <f t="shared" ref="F406" si="132">E406*D406</f>
        <v>0</v>
      </c>
      <c r="G406" s="57" t="s">
        <v>22</v>
      </c>
      <c r="H406" s="19" t="s">
        <v>20</v>
      </c>
    </row>
    <row r="407" spans="1:8" s="24" customFormat="1" ht="10.15" customHeight="1" x14ac:dyDescent="0.2">
      <c r="A407" s="19">
        <v>27</v>
      </c>
      <c r="B407" s="89" t="s">
        <v>521</v>
      </c>
      <c r="C407" s="23" t="s">
        <v>209</v>
      </c>
      <c r="D407" s="23">
        <v>32</v>
      </c>
      <c r="E407" s="56"/>
      <c r="F407" s="20"/>
      <c r="G407" s="57" t="s">
        <v>22</v>
      </c>
      <c r="H407" s="19" t="s">
        <v>20</v>
      </c>
    </row>
    <row r="408" spans="1:8" s="24" customFormat="1" ht="10.15" customHeight="1" x14ac:dyDescent="0.2">
      <c r="A408" s="19">
        <v>28</v>
      </c>
      <c r="B408" s="89" t="s">
        <v>525</v>
      </c>
      <c r="C408" s="23" t="s">
        <v>209</v>
      </c>
      <c r="D408" s="23">
        <v>32</v>
      </c>
      <c r="E408" s="56"/>
      <c r="F408" s="20"/>
      <c r="G408" s="57" t="s">
        <v>22</v>
      </c>
      <c r="H408" s="19" t="s">
        <v>20</v>
      </c>
    </row>
    <row r="409" spans="1:8" s="24" customFormat="1" ht="10.15" customHeight="1" x14ac:dyDescent="0.2">
      <c r="A409" s="98">
        <v>29</v>
      </c>
      <c r="B409" s="89" t="s">
        <v>526</v>
      </c>
      <c r="C409" s="23" t="s">
        <v>209</v>
      </c>
      <c r="D409" s="23">
        <v>32</v>
      </c>
      <c r="E409" s="56"/>
      <c r="F409" s="20"/>
      <c r="G409" s="57" t="s">
        <v>22</v>
      </c>
      <c r="H409" s="19" t="s">
        <v>20</v>
      </c>
    </row>
    <row r="410" spans="1:8" s="24" customFormat="1" ht="10.15" customHeight="1" x14ac:dyDescent="0.2">
      <c r="A410" s="98">
        <v>30</v>
      </c>
      <c r="B410" s="89" t="s">
        <v>522</v>
      </c>
      <c r="C410" s="23" t="s">
        <v>209</v>
      </c>
      <c r="D410" s="23">
        <v>32</v>
      </c>
      <c r="E410" s="56"/>
      <c r="F410" s="20"/>
      <c r="G410" s="57" t="s">
        <v>22</v>
      </c>
      <c r="H410" s="19" t="s">
        <v>20</v>
      </c>
    </row>
    <row r="411" spans="1:8" s="24" customFormat="1" ht="10.15" customHeight="1" x14ac:dyDescent="0.2">
      <c r="A411" s="98">
        <v>31</v>
      </c>
      <c r="B411" s="89" t="s">
        <v>539</v>
      </c>
      <c r="C411" s="23" t="s">
        <v>209</v>
      </c>
      <c r="D411" s="23">
        <v>32</v>
      </c>
      <c r="E411" s="56"/>
      <c r="F411" s="20"/>
      <c r="G411" s="57" t="s">
        <v>22</v>
      </c>
      <c r="H411" s="19" t="s">
        <v>20</v>
      </c>
    </row>
    <row r="412" spans="1:8" s="24" customFormat="1" ht="10.15" customHeight="1" x14ac:dyDescent="0.2">
      <c r="A412" s="19">
        <v>32</v>
      </c>
      <c r="B412" s="89" t="s">
        <v>208</v>
      </c>
      <c r="C412" s="23" t="s">
        <v>209</v>
      </c>
      <c r="D412" s="23">
        <v>32</v>
      </c>
      <c r="E412" s="56">
        <v>75</v>
      </c>
      <c r="F412" s="61">
        <f t="shared" ref="F412" si="133">E412*D412</f>
        <v>2400</v>
      </c>
      <c r="G412" s="57" t="s">
        <v>22</v>
      </c>
      <c r="H412" s="19" t="s">
        <v>215</v>
      </c>
    </row>
    <row r="413" spans="1:8" s="24" customFormat="1" ht="10.15" customHeight="1" x14ac:dyDescent="0.2">
      <c r="A413" s="19">
        <v>33</v>
      </c>
      <c r="B413" s="89" t="s">
        <v>542</v>
      </c>
      <c r="C413" s="23" t="s">
        <v>535</v>
      </c>
      <c r="D413" s="23">
        <v>24</v>
      </c>
      <c r="E413" s="56"/>
      <c r="F413" s="61"/>
      <c r="G413" s="57" t="s">
        <v>22</v>
      </c>
      <c r="H413" s="19" t="s">
        <v>20</v>
      </c>
    </row>
    <row r="414" spans="1:8" s="24" customFormat="1" ht="10.15" customHeight="1" x14ac:dyDescent="0.2">
      <c r="A414" s="98">
        <v>34</v>
      </c>
      <c r="B414" s="89" t="s">
        <v>543</v>
      </c>
      <c r="C414" s="23" t="s">
        <v>535</v>
      </c>
      <c r="D414" s="23">
        <v>24</v>
      </c>
      <c r="E414" s="56"/>
      <c r="F414" s="61"/>
      <c r="G414" s="57" t="s">
        <v>22</v>
      </c>
      <c r="H414" s="19" t="s">
        <v>20</v>
      </c>
    </row>
    <row r="415" spans="1:8" s="24" customFormat="1" ht="10.15" customHeight="1" x14ac:dyDescent="0.2">
      <c r="A415" s="98">
        <v>35</v>
      </c>
      <c r="B415" s="89" t="s">
        <v>544</v>
      </c>
      <c r="C415" s="23" t="s">
        <v>535</v>
      </c>
      <c r="D415" s="23">
        <v>24</v>
      </c>
      <c r="E415" s="56"/>
      <c r="F415" s="61"/>
      <c r="G415" s="57" t="s">
        <v>22</v>
      </c>
      <c r="H415" s="19" t="s">
        <v>20</v>
      </c>
    </row>
    <row r="416" spans="1:8" s="24" customFormat="1" ht="10.15" customHeight="1" x14ac:dyDescent="0.2">
      <c r="A416" s="98">
        <v>36</v>
      </c>
      <c r="B416" s="59" t="s">
        <v>285</v>
      </c>
      <c r="C416" s="60" t="s">
        <v>209</v>
      </c>
      <c r="D416" s="60">
        <v>32</v>
      </c>
      <c r="E416" s="61">
        <v>95</v>
      </c>
      <c r="F416" s="61">
        <f t="shared" ref="F416:F424" si="134">E416*D416</f>
        <v>3040</v>
      </c>
      <c r="G416" s="62" t="s">
        <v>22</v>
      </c>
      <c r="H416" s="60" t="s">
        <v>286</v>
      </c>
    </row>
    <row r="417" spans="1:8" s="24" customFormat="1" ht="10.15" customHeight="1" x14ac:dyDescent="0.2">
      <c r="A417" s="19">
        <v>37</v>
      </c>
      <c r="B417" s="59" t="s">
        <v>517</v>
      </c>
      <c r="C417" s="60" t="s">
        <v>209</v>
      </c>
      <c r="D417" s="60">
        <v>32</v>
      </c>
      <c r="E417" s="61"/>
      <c r="F417" s="61">
        <f t="shared" ref="F417" si="135">E417*D417</f>
        <v>0</v>
      </c>
      <c r="G417" s="62" t="s">
        <v>22</v>
      </c>
      <c r="H417" s="60" t="s">
        <v>20</v>
      </c>
    </row>
    <row r="418" spans="1:8" s="24" customFormat="1" ht="10.15" customHeight="1" x14ac:dyDescent="0.2">
      <c r="A418" s="19">
        <v>38</v>
      </c>
      <c r="B418" s="59" t="s">
        <v>540</v>
      </c>
      <c r="C418" s="60" t="s">
        <v>118</v>
      </c>
      <c r="D418" s="60">
        <v>48</v>
      </c>
      <c r="E418" s="61"/>
      <c r="F418" s="61">
        <f t="shared" ref="F418" si="136">E418*D418</f>
        <v>0</v>
      </c>
      <c r="G418" s="62" t="s">
        <v>22</v>
      </c>
      <c r="H418" s="60" t="s">
        <v>20</v>
      </c>
    </row>
    <row r="419" spans="1:8" s="24" customFormat="1" ht="10.15" customHeight="1" x14ac:dyDescent="0.2">
      <c r="A419" s="98">
        <v>39</v>
      </c>
      <c r="B419" s="59" t="s">
        <v>212</v>
      </c>
      <c r="C419" s="60" t="s">
        <v>199</v>
      </c>
      <c r="D419" s="60">
        <v>18</v>
      </c>
      <c r="E419" s="61">
        <v>59</v>
      </c>
      <c r="F419" s="61">
        <f t="shared" si="134"/>
        <v>1062</v>
      </c>
      <c r="G419" s="62" t="s">
        <v>22</v>
      </c>
      <c r="H419" s="60" t="s">
        <v>323</v>
      </c>
    </row>
    <row r="420" spans="1:8" s="24" customFormat="1" ht="10.15" customHeight="1" x14ac:dyDescent="0.2">
      <c r="A420" s="98">
        <v>40</v>
      </c>
      <c r="B420" s="59" t="s">
        <v>541</v>
      </c>
      <c r="C420" s="60" t="s">
        <v>118</v>
      </c>
      <c r="D420" s="60">
        <v>48</v>
      </c>
      <c r="E420" s="61"/>
      <c r="F420" s="61"/>
      <c r="G420" s="62" t="s">
        <v>22</v>
      </c>
      <c r="H420" s="60" t="s">
        <v>20</v>
      </c>
    </row>
    <row r="421" spans="1:8" s="24" customFormat="1" ht="10.15" customHeight="1" x14ac:dyDescent="0.2">
      <c r="A421" s="98">
        <v>41</v>
      </c>
      <c r="B421" s="59" t="s">
        <v>516</v>
      </c>
      <c r="C421" s="60" t="s">
        <v>199</v>
      </c>
      <c r="D421" s="60">
        <v>18</v>
      </c>
      <c r="E421" s="61"/>
      <c r="F421" s="61">
        <f t="shared" ref="F421:F422" si="137">E421*D421</f>
        <v>0</v>
      </c>
      <c r="G421" s="62" t="s">
        <v>22</v>
      </c>
      <c r="H421" s="60" t="s">
        <v>20</v>
      </c>
    </row>
    <row r="422" spans="1:8" s="24" customFormat="1" ht="10.15" customHeight="1" x14ac:dyDescent="0.2">
      <c r="A422" s="19">
        <v>42</v>
      </c>
      <c r="B422" s="59" t="s">
        <v>536</v>
      </c>
      <c r="C422" s="60" t="s">
        <v>535</v>
      </c>
      <c r="D422" s="60">
        <v>12</v>
      </c>
      <c r="E422" s="61"/>
      <c r="F422" s="61">
        <f t="shared" si="137"/>
        <v>0</v>
      </c>
      <c r="G422" s="62" t="s">
        <v>22</v>
      </c>
      <c r="H422" s="60" t="s">
        <v>20</v>
      </c>
    </row>
    <row r="423" spans="1:8" s="24" customFormat="1" ht="10.15" customHeight="1" x14ac:dyDescent="0.2">
      <c r="A423" s="19">
        <v>43</v>
      </c>
      <c r="B423" s="59" t="s">
        <v>211</v>
      </c>
      <c r="C423" s="60" t="s">
        <v>119</v>
      </c>
      <c r="D423" s="60">
        <v>24</v>
      </c>
      <c r="E423" s="61">
        <v>97</v>
      </c>
      <c r="F423" s="61">
        <f t="shared" si="134"/>
        <v>2328</v>
      </c>
      <c r="G423" s="62" t="s">
        <v>22</v>
      </c>
      <c r="H423" s="60" t="s">
        <v>286</v>
      </c>
    </row>
    <row r="424" spans="1:8" s="24" customFormat="1" ht="10.15" customHeight="1" x14ac:dyDescent="0.2">
      <c r="A424" s="98">
        <v>44</v>
      </c>
      <c r="B424" s="59" t="s">
        <v>515</v>
      </c>
      <c r="C424" s="60" t="s">
        <v>210</v>
      </c>
      <c r="D424" s="60">
        <v>24</v>
      </c>
      <c r="E424" s="61"/>
      <c r="F424" s="61">
        <f t="shared" si="134"/>
        <v>0</v>
      </c>
      <c r="G424" s="62" t="s">
        <v>22</v>
      </c>
      <c r="H424" s="60" t="s">
        <v>20</v>
      </c>
    </row>
    <row r="425" spans="1:8" s="24" customFormat="1" ht="10.15" customHeight="1" x14ac:dyDescent="0.2">
      <c r="A425" s="98">
        <v>45</v>
      </c>
      <c r="B425" s="59" t="s">
        <v>519</v>
      </c>
      <c r="C425" s="60" t="s">
        <v>520</v>
      </c>
      <c r="D425" s="60">
        <v>12</v>
      </c>
      <c r="E425" s="61"/>
      <c r="F425" s="61">
        <f t="shared" ref="F425" si="138">E425*D425</f>
        <v>0</v>
      </c>
      <c r="G425" s="62" t="s">
        <v>22</v>
      </c>
      <c r="H425" s="60" t="s">
        <v>20</v>
      </c>
    </row>
  </sheetData>
  <mergeCells count="12">
    <mergeCell ref="A217:H217"/>
    <mergeCell ref="A205:H205"/>
    <mergeCell ref="A169:H169"/>
    <mergeCell ref="A13:H13"/>
    <mergeCell ref="A119:H119"/>
    <mergeCell ref="A379:H379"/>
    <mergeCell ref="A227:H227"/>
    <mergeCell ref="A257:H257"/>
    <mergeCell ref="A287:H287"/>
    <mergeCell ref="A303:H303"/>
    <mergeCell ref="A349:H349"/>
    <mergeCell ref="A374:H374"/>
  </mergeCells>
  <printOptions horizontalCentered="1"/>
  <pageMargins left="0.23622047244094491" right="0.23622047244094491" top="0.19685039370078741" bottom="0.51181102362204722" header="0.51181102362204722" footer="0.31496062992125984"/>
  <pageSetup paperSize="9" scale="90" firstPageNumber="0" orientation="portrait" r:id="rId1"/>
  <headerFooter alignWithMargins="0">
    <oddFooter>&amp;CУказаны оптовые цены.       Цена  для розничных покупателей +3%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Манаенков Р.В.</dc:creator>
  <cp:lastModifiedBy>Манаенков Р.В.</cp:lastModifiedBy>
  <cp:lastPrinted>2025-06-11T13:51:34Z</cp:lastPrinted>
  <dcterms:created xsi:type="dcterms:W3CDTF">2018-08-24T12:33:27Z</dcterms:created>
  <dcterms:modified xsi:type="dcterms:W3CDTF">2025-06-11T14:24:28Z</dcterms:modified>
</cp:coreProperties>
</file>